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onovana\Desktop\ПРОФЕССИОНАЛЫ 2024-2025\"/>
    </mc:Choice>
  </mc:AlternateContent>
  <xr:revisionPtr revIDLastSave="0" documentId="13_ncr:1_{2691AAD7-63A7-4CD1-8786-752EBBDFFB42}" xr6:coauthVersionLast="47" xr6:coauthVersionMax="47" xr10:uidLastSave="{00000000-0000-0000-0000-000000000000}"/>
  <bookViews>
    <workbookView xWindow="-108" yWindow="-108" windowWidth="23256" windowHeight="12576" tabRatio="751" activeTab="1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3" i="5" l="1"/>
  <c r="G82" i="5"/>
  <c r="G81" i="5"/>
  <c r="G80" i="5"/>
  <c r="G79" i="5"/>
  <c r="G78" i="5"/>
  <c r="G71" i="5"/>
  <c r="G70" i="5"/>
  <c r="G63" i="5"/>
  <c r="G62" i="5"/>
  <c r="G61" i="5"/>
  <c r="G60" i="5"/>
  <c r="G59" i="5"/>
  <c r="G58" i="5"/>
  <c r="G53" i="5"/>
  <c r="G35" i="5"/>
  <c r="G34" i="5"/>
  <c r="G33" i="5"/>
  <c r="G32" i="5"/>
  <c r="G31" i="5"/>
  <c r="G30" i="5"/>
  <c r="G29" i="5"/>
  <c r="G28" i="5"/>
  <c r="G27" i="5"/>
  <c r="G26" i="5"/>
  <c r="G24" i="5"/>
  <c r="G23" i="5"/>
  <c r="G22" i="5"/>
  <c r="G21" i="5"/>
  <c r="G20" i="5"/>
  <c r="G19" i="5"/>
  <c r="G18" i="5"/>
  <c r="G46" i="1"/>
  <c r="G45" i="1"/>
  <c r="G31" i="1"/>
  <c r="G30" i="1"/>
  <c r="G29" i="1"/>
  <c r="G28" i="1"/>
  <c r="G27" i="1"/>
  <c r="G72" i="4"/>
  <c r="G51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<sst xmlns="http://schemas.openxmlformats.org/spreadsheetml/2006/main" count="1016" uniqueCount="372">
  <si>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</si>
  <si>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</si>
  <si>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</si>
  <si>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</si>
  <si>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</si>
  <si>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</si>
  <si>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</si>
  <si>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</si>
  <si>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</si>
  <si>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</si>
  <si>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</si>
  <si>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</si>
  <si>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</si>
  <si>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</si>
  <si>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</si>
  <si>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</si>
  <si>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</si>
  <si>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</si>
  <si>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</si>
  <si>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</si>
  <si>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</si>
  <si>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</si>
  <si>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</si>
  <si>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</si>
  <si>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</si>
  <si>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</si>
  <si>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</si>
  <si>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</si>
  <si>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</si>
  <si>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</si>
  <si>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</si>
  <si>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МФУ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</si>
  <si>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</si>
  <si>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</si>
  <si>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шт </t>
  </si>
  <si>
    <t>Стеллаж</t>
  </si>
  <si>
    <t>Бумага А4</t>
  </si>
  <si>
    <t>Бумага А3</t>
  </si>
  <si>
    <t>Скотч малярный</t>
  </si>
  <si>
    <t>Скотч двусторонний</t>
  </si>
  <si>
    <t>Ручка шариковая</t>
  </si>
  <si>
    <t>Степлер со скобами</t>
  </si>
  <si>
    <t>Скрепки канцелярские</t>
  </si>
  <si>
    <t>Нож канцелярский</t>
  </si>
  <si>
    <t>пачка 500 листов</t>
  </si>
  <si>
    <t>Общая зона конкурсной площадки (оборудование, инструмент, мебель)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</si>
  <si>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</si>
  <si>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</si>
  <si>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</si>
  <si>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</si>
  <si>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</si>
  <si>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</si>
  <si>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</si>
  <si>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</si>
  <si>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</si>
  <si>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</si>
  <si>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</si>
  <si>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</si>
  <si>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</si>
  <si>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</si>
  <si>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</si>
  <si>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</si>
  <si>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</si>
  <si>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</si>
  <si>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Площадь зоны: не менее 100 кв.м.</t>
  </si>
  <si>
    <t xml:space="preserve">Освещение: Допустимо верхнее искусственное освещение ( не менее 350 люкс) </t>
  </si>
  <si>
    <t xml:space="preserve">Интернет : Подключение  ноутбуков к беспроводному интернету (с возможностью подключения к проводному интернету) </t>
  </si>
  <si>
    <t>Электричество:  подключения к сети  по (220 Вольт)</t>
  </si>
  <si>
    <t>Контур заземления для электропитания и сети слаботочных подключений (при необходимости) : не требуется</t>
  </si>
  <si>
    <t>Покрытие пола: на усмотрение организаторов</t>
  </si>
  <si>
    <t>Подведение/ отведение ГХВС (при необходимости): требуется</t>
  </si>
  <si>
    <t>Эталонный электронный уровень</t>
  </si>
  <si>
    <t>электронный, длинна 1800мм ,погрешность до 0,2мм.</t>
  </si>
  <si>
    <t>Контрольно измерительный инструмент</t>
  </si>
  <si>
    <t>Эталонный строительный уровень</t>
  </si>
  <si>
    <t>длинна 1500 мм,погрешность до 0,5 мм</t>
  </si>
  <si>
    <t>длинна 400 мм,погрешность до 0,5 мм</t>
  </si>
  <si>
    <t>Эталонный угольник строительный</t>
  </si>
  <si>
    <t>под размер задания</t>
  </si>
  <si>
    <t>Эталонная линейка</t>
  </si>
  <si>
    <t>металлическая 500 мм</t>
  </si>
  <si>
    <t>металлическая 1000 мм</t>
  </si>
  <si>
    <t>Эталонная рулетка 3м</t>
  </si>
  <si>
    <t>Длинна 3 м., с прорезиненым корпусом</t>
  </si>
  <si>
    <t>Эталонное правило</t>
  </si>
  <si>
    <t>Алюминиевое, 2000 мм,</t>
  </si>
  <si>
    <t>Эталонный штангенциркуль</t>
  </si>
  <si>
    <t>0-300 мм. Цифровой.</t>
  </si>
  <si>
    <t>Эталонный щуп</t>
  </si>
  <si>
    <t>0-10 мм. Пластиковый, с шагом 1 мм.</t>
  </si>
  <si>
    <t>Инвентарь</t>
  </si>
  <si>
    <t>Комната Конкурсантов (по количеству конкурсантов)</t>
  </si>
  <si>
    <t>Площадь зоны: не менее 16 кв.м.</t>
  </si>
  <si>
    <t>Освещение: Допустимо верхнее искусственное освещение ( не менее 300 люкс)</t>
  </si>
  <si>
    <t>Электричество: подключения к сети  по (220 Вольт)</t>
  </si>
  <si>
    <t>Покрытие пола: не требуется</t>
  </si>
  <si>
    <t>Шкаф для одежды</t>
  </si>
  <si>
    <t>Запираемый на ключ</t>
  </si>
  <si>
    <t>Стол</t>
  </si>
  <si>
    <t>Офисный</t>
  </si>
  <si>
    <t xml:space="preserve">Кулер </t>
  </si>
  <si>
    <t>Тип диспенсер  (холодная/горячая вода)</t>
  </si>
  <si>
    <t>Розетка</t>
  </si>
  <si>
    <t>Электричество: точка на 220 Вольт</t>
  </si>
  <si>
    <t>Комната Экспертов (включая Главного эксперта) (по количеству экспертов)</t>
  </si>
  <si>
    <t>Площадь зоны: не менее 36 кв.м.</t>
  </si>
  <si>
    <t>Освещение: Допустимо верхнее искусственное освещение ( не менее 350 люкс)</t>
  </si>
  <si>
    <t>Электричество: подключения к сети  (220 Вольт)</t>
  </si>
  <si>
    <t>Ноутбук/компъютер</t>
  </si>
  <si>
    <t>операционная система Windows 10 или аналог, оперативная память
8 ГБ</t>
  </si>
  <si>
    <t xml:space="preserve">Програмное обеспечение  </t>
  </si>
  <si>
    <t>Word, Excel, NanoCAD, Power Point или эквивалент</t>
  </si>
  <si>
    <t>Принтер/сканер/копир/факс</t>
  </si>
  <si>
    <t>Важные характеристики отсутствуют</t>
  </si>
  <si>
    <t>Папка для документов</t>
  </si>
  <si>
    <t>на 2-х кольцах</t>
  </si>
  <si>
    <t>Канцелярия</t>
  </si>
  <si>
    <t>шт.</t>
  </si>
  <si>
    <t>Папка- держатель для бумаг (А4)</t>
  </si>
  <si>
    <t>для бумаг формата (А4)</t>
  </si>
  <si>
    <t>Ножницы канцелярские</t>
  </si>
  <si>
    <t>Удлинитель</t>
  </si>
  <si>
    <t>не менее 3 розеток</t>
  </si>
  <si>
    <t>Аптечка (разместить в комнате конкурсантов, ГЭ, на конкурсной площадке)</t>
  </si>
  <si>
    <t>Универсальная</t>
  </si>
  <si>
    <t>Огнетушитель (2 шт - на площадке конкурсантов, 1 - в комнате ГЭ)</t>
  </si>
  <si>
    <t>Углекислотный, универсальный переносной огнетушитель.</t>
  </si>
  <si>
    <t>Складское помещение</t>
  </si>
  <si>
    <t>Площадь зоны: на усмотрение организатора</t>
  </si>
  <si>
    <t xml:space="preserve">Освещение: Допустимо верхнее искусственное освещение ( не менее 300 люкс) </t>
  </si>
  <si>
    <t>Интернет : не требуется</t>
  </si>
  <si>
    <t>Электричество: 220 Вольт</t>
  </si>
  <si>
    <t>металлический с полками</t>
  </si>
  <si>
    <t>Электричество:  подключения к сети  (220 Вольт)</t>
  </si>
  <si>
    <t>Покрытие пола: на усмотрение организатора</t>
  </si>
  <si>
    <t xml:space="preserve">Станок электрический. </t>
  </si>
  <si>
    <t xml:space="preserve">Напряжение, В 220 
Расположение двигателя верхнее 
Мощность, не менее Вт 1000 
Водяное охлаждение подача в зону реза
Возможность реза под углом: да 
</t>
  </si>
  <si>
    <t>Шлифовальный станок (с патрубком для отсоса пыли). </t>
  </si>
  <si>
    <t xml:space="preserve">Частота вращения от 1000 об/мин 
Диаметр вытяжного штуцера 55 мм 
Мощность потребляемая не менее 0,4 кВт 
Напряжение 220В 
Наклон стола 0–45° 
Размер шлифовальной ленты 100 х 914 мм 
Размер шлифовального круга 152 мм 
Угол установки ленточно-шлифовального узла 0–90°. </t>
  </si>
  <si>
    <t xml:space="preserve">Миксер усиленный. </t>
  </si>
  <si>
    <t>Мощность: От 800 Вт; Количество венчиков: 1-2.</t>
  </si>
  <si>
    <t xml:space="preserve">Аккумуляторная дрель-шуруповерт. </t>
  </si>
  <si>
    <t xml:space="preserve">Емкость аккумулятора, не менее А/ч:  1.3  
Напряжение аккумулятора, не менее В:  10.8   
Диапазон зажима цангового патрона, мм:  1.5 – 13  
Масса с аккумулятором,  от 1 кг. </t>
  </si>
  <si>
    <t>Лобзик электрический с водяным охлаждением</t>
  </si>
  <si>
    <t>Мощность: 150 Вт
Напряжение: 220 В
Скорость реза для стекла 3 мм: 152 мм/мин
Лезвие:
Диаметр: 145 мм
Толщина: 1,27 мм
Размер алмазного зерна: 80</t>
  </si>
  <si>
    <t>Водопылесос.</t>
  </si>
  <si>
    <t xml:space="preserve">Мощность, не менее Вт 1000 </t>
  </si>
  <si>
    <t>Вспомогательное оборудование</t>
  </si>
  <si>
    <t>Удлинитель, 5 розеток</t>
  </si>
  <si>
    <t xml:space="preserve">Влагозащитный корпус, длина 10м, количество разеток 5. </t>
  </si>
  <si>
    <t xml:space="preserve">Уровень строительный </t>
  </si>
  <si>
    <t>Длина 1500 мм, погрешность  0,1-0,5 мм/м.</t>
  </si>
  <si>
    <t>Правило строительное</t>
  </si>
  <si>
    <t>Алюминиевое с ребром жескости, длинна 1.5м.</t>
  </si>
  <si>
    <t>Стол под оборудование</t>
  </si>
  <si>
    <t>1200х630мм, нержавеющий каркас и полка.</t>
  </si>
  <si>
    <t>Стул или табурет рабочий</t>
  </si>
  <si>
    <t>4 ножки, без подлокотников, прочный и водонепроницаемый.</t>
  </si>
  <si>
    <t>Стол рабочий</t>
  </si>
  <si>
    <t>стол, размер не менее 1500х1500мм из  ДСП, фанеры, гвоздимая и ровная поверхность.</t>
  </si>
  <si>
    <t>Таз строительный.</t>
  </si>
  <si>
    <t>обьем 40л, прочный пластик.</t>
  </si>
  <si>
    <t xml:space="preserve">Ведро строительное. </t>
  </si>
  <si>
    <t>обьем 20л, пластиковое.</t>
  </si>
  <si>
    <t>обьем 12л, пластиковое.</t>
  </si>
  <si>
    <t>обьем 5л, пластиковое.</t>
  </si>
  <si>
    <t xml:space="preserve">Блок влагозащитных розеток </t>
  </si>
  <si>
    <t>Блок розеток (5шт) 220 вольт, влагозащитный, прорезиненный</t>
  </si>
  <si>
    <t>Техника безопасости</t>
  </si>
  <si>
    <t>Специальная защитная одежда</t>
  </si>
  <si>
    <t>Одежда специальная для защиты от общих производственных загрязнений и механических воздействий в соответствии с ГОСТ 12.4.280-2014</t>
  </si>
  <si>
    <t>Рабочая обувь</t>
  </si>
  <si>
    <t>МУН 200 дЖ, металлический или композитный подносок</t>
  </si>
  <si>
    <t>Пара</t>
  </si>
  <si>
    <t>СИЗ органов дыхания</t>
  </si>
  <si>
    <t>респиратор или фильтрующая полумаска, класс не ниже FFP2 NR D</t>
  </si>
  <si>
    <t>СИЗ органов слуха</t>
  </si>
  <si>
    <t>наушники или противошумные вкладыши, SNR не ниже 27 дБ</t>
  </si>
  <si>
    <t>СИЗ органов зрения</t>
  </si>
  <si>
    <t>Очки защитные открытого типа, линза - поликарбонат, прозрачные</t>
  </si>
  <si>
    <t>СИЗ ног</t>
  </si>
  <si>
    <t>Наколенники, тип воздействия - от статических нагрузок (от утомляемости)</t>
  </si>
  <si>
    <t>СИЗ рук</t>
  </si>
  <si>
    <t>Перчатки: материал основы - нейлон, материал покрытия - латекс</t>
  </si>
  <si>
    <t>Трикотажные перчатки, класс вязки 10</t>
  </si>
  <si>
    <t>СИЗ головы</t>
  </si>
  <si>
    <t>Косынка, бейсболка</t>
  </si>
  <si>
    <t>Рабочее место Конкурсанта (дополнительное оборудование, инструмент для выполнения модуля (по количеству рабочих мест)</t>
  </si>
  <si>
    <t>Площадь зоны:  дополнительно не требуется</t>
  </si>
  <si>
    <t xml:space="preserve">Электричество: Подключения к сети  (220 Вольт) </t>
  </si>
  <si>
    <t>дополнительно не требуется</t>
  </si>
  <si>
    <t>Охрана труда и техника безопасности (дополнительно)</t>
  </si>
  <si>
    <t>Площадь зоны: дополнительно не требуется</t>
  </si>
  <si>
    <t>Интернет :  не требуется</t>
  </si>
  <si>
    <t xml:space="preserve">Зона для работ предусмотренных в вариативном модуле Д  ( 5 рабочих мест) </t>
  </si>
  <si>
    <t xml:space="preserve">Зона для работ предусмотренных в вариативном модуле Е  ( 5  рабочих мест) </t>
  </si>
  <si>
    <t xml:space="preserve">Зона для работ предусмотренных в вариативном модуле Ж  ( 5  рабочих мест) </t>
  </si>
  <si>
    <t xml:space="preserve">Зона для работ предусмотренных в вариативном модуле З  ( 5  рабочих мест) </t>
  </si>
  <si>
    <t xml:space="preserve">Опорная рейка </t>
  </si>
  <si>
    <t>металический профиль 60х27х 3м</t>
  </si>
  <si>
    <t>Шлифовальная лента.</t>
  </si>
  <si>
    <t>зернистость 120</t>
  </si>
  <si>
    <t>Круг шлифовальный.</t>
  </si>
  <si>
    <t>зенристость 180</t>
  </si>
  <si>
    <t xml:space="preserve">Крестики </t>
  </si>
  <si>
    <t>толщина 2 мм (200шт в упак.)</t>
  </si>
  <si>
    <t>упак.</t>
  </si>
  <si>
    <t>Клей плиточный 25 кг.</t>
  </si>
  <si>
    <t>Смесь цемента с минеральными наполнителями и модификаторами
Время открытой выдержки: около 20 мин
Сползание плитки: менее 0,1 мм
Максимальная толщина клеевого шва, мм 20
Открытое время работы (интервал времени между нанесением растворной смеси на основание и укладкой плитки), мин., не менее 30</t>
  </si>
  <si>
    <t>Грунтовка</t>
  </si>
  <si>
    <t xml:space="preserve">Глубокого проникновения </t>
  </si>
  <si>
    <t>литр</t>
  </si>
  <si>
    <t>ГСП Н2</t>
  </si>
  <si>
    <t>12.5 мм, влагостойкий ( 1200х2500)</t>
  </si>
  <si>
    <t>лист</t>
  </si>
  <si>
    <t>Штукатурка  (для выравнивания стенда)</t>
  </si>
  <si>
    <t>Гипсовая</t>
  </si>
  <si>
    <t>кг.</t>
  </si>
  <si>
    <t>Монтажно-кладочная клеевая смесь 25 кг.</t>
  </si>
  <si>
    <t xml:space="preserve">Адгезионная прочность, не менее 0,5 Мпа
Количество воды затворения на 1 кг 0,18-0,2 л.
Открытое время, не менее 10 мин.
Время изменения положения блока 5-10 мин
Прочность на сжатие 5 Мпа
Жизнеспособность 180 мин
Подвижность растворной смеси 6-8 см
Толщина слоя нанесения 2-5 мм
</t>
  </si>
  <si>
    <t xml:space="preserve">Затирка для швов </t>
  </si>
  <si>
    <t xml:space="preserve">Тип работ - внутренние
Размер шва - 1.5-6 мм
Цвет - белый
Эластичная </t>
  </si>
  <si>
    <t>Блок перегородочный  газобетон/ газосиликат</t>
  </si>
  <si>
    <t>рекомендовано 625х200х250мм, размер можно принять с учетом номенклатуры региональных производителей</t>
  </si>
  <si>
    <t xml:space="preserve">Плитка глазурованная </t>
  </si>
  <si>
    <t>кв.м</t>
  </si>
  <si>
    <t>Набор для уборки</t>
  </si>
  <si>
    <t>Совок + щетка-сметка
с натуральным или искусственным  ворсом</t>
  </si>
  <si>
    <t>Пленка полиэтиленовая</t>
  </si>
  <si>
    <t xml:space="preserve">Толщина: 150 мкм </t>
  </si>
  <si>
    <t>м.кв. ( на 1 конкурсанта)</t>
  </si>
  <si>
    <t>Мешки для мусора</t>
  </si>
  <si>
    <t>Особо прочные 120 литров</t>
  </si>
  <si>
    <t>Саморезы</t>
  </si>
  <si>
    <t>3,5х35мм для ГКЛ острый по металлу</t>
  </si>
  <si>
    <t>Ветошь</t>
  </si>
  <si>
    <t>Универсальная салфетка вискозная, размер не менее 300х300мм</t>
  </si>
  <si>
    <t>Рабочий стенд  Г - образной формы, устойчивый.  Размеры: 1700 х 1700 х 2000 мм. Внутренний угол строго 90 градусов</t>
  </si>
  <si>
    <t>материал стенда - на усмотрение организаторов</t>
  </si>
  <si>
    <t>Дополнительно не требуется</t>
  </si>
  <si>
    <t>Формат:А4</t>
  </si>
  <si>
    <t>Формат:А3</t>
  </si>
  <si>
    <t>пачка 100 листов</t>
  </si>
  <si>
    <t>малярный, 50*25 м.</t>
  </si>
  <si>
    <t>Скотч прозрачный</t>
  </si>
  <si>
    <t>прозрачный, 50 *10 м.</t>
  </si>
  <si>
    <t>двусторонний, 50 *10 м.</t>
  </si>
  <si>
    <t>Цвет: синий, шариковая.</t>
  </si>
  <si>
    <t>Файлы А4, уп.100 шт</t>
  </si>
  <si>
    <t>Маркер черный перманентный</t>
  </si>
  <si>
    <t>Цвет:черный, перманентный. 1 мм.</t>
  </si>
  <si>
    <t>Карандаш простой</t>
  </si>
  <si>
    <t>ТМ с ластиком</t>
  </si>
  <si>
    <t>Клей канцелярский</t>
  </si>
  <si>
    <t>Запасной картридж для МФУ</t>
  </si>
  <si>
    <t>Стаканчики одноразовые с ручкой</t>
  </si>
  <si>
    <t>Размер  - по запросу региональных представителей индустрии</t>
  </si>
  <si>
    <t>Размер - 200*200 мм</t>
  </si>
  <si>
    <t>Зона для работ предусмотренных в вариативном модуле Д</t>
  </si>
  <si>
    <t>Зона для работ предусмотренных в вариативном модуле Е</t>
  </si>
  <si>
    <t>Зона для работ предусмотренных в вариативном модуле Ж</t>
  </si>
  <si>
    <t>Зона для работ предусмотренных в вариативном модуле З</t>
  </si>
  <si>
    <t xml:space="preserve">Лобзиковая пила, стандартное алмазное лезвие  </t>
  </si>
  <si>
    <t>Сабельная пила</t>
  </si>
  <si>
    <t>Номинальная потребляемая мощность
1000 Вт</t>
  </si>
  <si>
    <t xml:space="preserve">Механический рельсовый плиткорез </t>
  </si>
  <si>
    <t>Рельсовый плиткорез предназначен для нарезания керамической кафельной плитки. 
Покрытие рейки обеспечивает надежное сцепление шарикового механизма с рельсом, исключая проскальзывание. Несущая каретка с подшипниками осуществляет плавный ход и высокую точность реза.</t>
  </si>
  <si>
    <t xml:space="preserve">Строительный уровень пузырьковый </t>
  </si>
  <si>
    <t xml:space="preserve">Размеры стандартные от 400мм и т.д. </t>
  </si>
  <si>
    <t xml:space="preserve">Лазерный уровень </t>
  </si>
  <si>
    <t>Штатив в комплекте</t>
  </si>
  <si>
    <t xml:space="preserve">Электронный уровень </t>
  </si>
  <si>
    <t xml:space="preserve">Размеры стандартные от 400 мм и т.д. </t>
  </si>
  <si>
    <t xml:space="preserve">Правило  </t>
  </si>
  <si>
    <t>Размеры стандартные</t>
  </si>
  <si>
    <t xml:space="preserve">Угольник  </t>
  </si>
  <si>
    <t xml:space="preserve">Универсальный, столярный, слесарный, разметочный и т.п.  </t>
  </si>
  <si>
    <t xml:space="preserve">Линейка  </t>
  </si>
  <si>
    <t xml:space="preserve">Металлическая, деревянная, пластиковая.  </t>
  </si>
  <si>
    <t xml:space="preserve">Рулетка  </t>
  </si>
  <si>
    <t xml:space="preserve">Любого вида. Не более 3-5м. </t>
  </si>
  <si>
    <t xml:space="preserve">  Стусло </t>
  </si>
  <si>
    <t xml:space="preserve">Любого вида.  </t>
  </si>
  <si>
    <t xml:space="preserve">  Плиткорез-кусачки (клещи) </t>
  </si>
  <si>
    <t xml:space="preserve">Любого вида. </t>
  </si>
  <si>
    <t xml:space="preserve">  Стеклорез, твердосплавный резец </t>
  </si>
  <si>
    <t xml:space="preserve">Алмазные, роликовые, масляные, циркульные. </t>
  </si>
  <si>
    <t xml:space="preserve">  Кусачки по кафелю </t>
  </si>
  <si>
    <t xml:space="preserve">  Шпатель  </t>
  </si>
  <si>
    <t xml:space="preserve">Универсальный, металлический, резиновый, зубчатый и т.п.  </t>
  </si>
  <si>
    <t xml:space="preserve">  Гладилка </t>
  </si>
  <si>
    <t xml:space="preserve">Деревянная, металлическая, зубчатая и т.п.  </t>
  </si>
  <si>
    <t xml:space="preserve">  Терка </t>
  </si>
  <si>
    <t xml:space="preserve">Различные виды накладок. </t>
  </si>
  <si>
    <t xml:space="preserve">  Киянка  (резиновый молоток) </t>
  </si>
  <si>
    <t xml:space="preserve">Любого вида. Масса 200-400гр. </t>
  </si>
  <si>
    <t xml:space="preserve">  Стамеска-долото </t>
  </si>
  <si>
    <t xml:space="preserve">  Кельма </t>
  </si>
  <si>
    <t xml:space="preserve">  Ножницы по металлу </t>
  </si>
  <si>
    <t xml:space="preserve">  Нож строительный </t>
  </si>
  <si>
    <t xml:space="preserve">  Ножовка  </t>
  </si>
  <si>
    <t xml:space="preserve">По газобетону, по металлу. </t>
  </si>
  <si>
    <t xml:space="preserve">  Пистолет для герметиков </t>
  </si>
  <si>
    <t xml:space="preserve">Скелетный, усиленный скелетный, полукорпусной, цилиндрический. </t>
  </si>
  <si>
    <t xml:space="preserve"> Кисть, валик </t>
  </si>
  <si>
    <t xml:space="preserve"> Миксер для смесей </t>
  </si>
  <si>
    <t xml:space="preserve">Вставляемый в дрель-шуруповерт 80х400мм. </t>
  </si>
  <si>
    <t xml:space="preserve">Маркер перманентный </t>
  </si>
  <si>
    <t xml:space="preserve">Карандаш строительный </t>
  </si>
  <si>
    <t xml:space="preserve">Калькулятор  </t>
  </si>
  <si>
    <t>Набор алмазных коронок  (Коронка№1  20-25, коронка №2 50-70мм.)</t>
  </si>
  <si>
    <t xml:space="preserve">Диаметр подбирается в соответствии с КЗ. </t>
  </si>
  <si>
    <t xml:space="preserve">Набор алмазных надфилей </t>
  </si>
  <si>
    <t xml:space="preserve">Шлифовальная бумага/ брусок шлифовальный </t>
  </si>
  <si>
    <t xml:space="preserve">Р120, Р180.  </t>
  </si>
  <si>
    <t xml:space="preserve">Ветошь  </t>
  </si>
  <si>
    <t xml:space="preserve">Расходный материал </t>
  </si>
  <si>
    <t xml:space="preserve">Скотч  </t>
  </si>
  <si>
    <t xml:space="preserve">Фиксаторы, помогающие контролировать равномерность плоскости и межплиточного шва </t>
  </si>
  <si>
    <t xml:space="preserve">Крестики, клинья, стойки с зажимами, хомуты с колпаками и другие приспособления. </t>
  </si>
  <si>
    <t xml:space="preserve">упак. ( на 1 конкурсанта) </t>
  </si>
  <si>
    <t>Облицовка плиткой</t>
  </si>
  <si>
    <t xml:space="preserve">Региональный этап </t>
  </si>
  <si>
    <t>Тип и размер скоб для степлера: 24/6, 26/6</t>
  </si>
  <si>
    <t>Количество пробиваемых листов: 25
Глубина закладки бумаги: 50мм
Материал корпуса: пластик/метал</t>
  </si>
  <si>
    <t>Состав клея:ПВА</t>
  </si>
  <si>
    <t xml:space="preserve">Чашка одноразовая пластиковая 200 мл коричневая/белая </t>
  </si>
  <si>
    <t>рекомендовано 100х250х600 мм, размер можно принять с учетом номенклатуры региональных производителей</t>
  </si>
  <si>
    <t>Субъект РФ (регион проведения)</t>
  </si>
  <si>
    <t>Технический администратор площадки</t>
  </si>
  <si>
    <t>Электронная почта ТАП</t>
  </si>
  <si>
    <t>Моб.телефон ТАП</t>
  </si>
  <si>
    <t>Моб.телефон ГЭ</t>
  </si>
  <si>
    <t>Количество экспертов (ГЭ+ЭН+ИЭ+РГО(итоговый этап)+МЭ(финал)) + ТАП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</si>
  <si>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</si>
  <si>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</si>
  <si>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</si>
  <si>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</si>
  <si>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</si>
  <si>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</si>
  <si>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 xml:space="preserve">Технический администратор площадки: </t>
  </si>
  <si>
    <t>Количество экспертов (ЭН+ГЭ+ИЭ) + ТАП:</t>
  </si>
  <si>
    <t>Кировская область</t>
  </si>
  <si>
    <t>КОГПОБУ "Кировский многопрофильный техникум"</t>
  </si>
  <si>
    <t>г.  Киров, ул. Уральская, д.7</t>
  </si>
  <si>
    <t>09.03.2025-14.03.2025</t>
  </si>
  <si>
    <t>Зонова Нелли Анатольевна</t>
  </si>
  <si>
    <t>zonova.1@mail.ru</t>
  </si>
  <si>
    <t>8-912-822-51-91</t>
  </si>
  <si>
    <t xml:space="preserve">Гурдин Константин Анатольеыич </t>
  </si>
  <si>
    <t>gurdin.ka@mail.ru</t>
  </si>
  <si>
    <t>8-912-829-11-54</t>
  </si>
  <si>
    <t>ширина,см 10; Высота, см 2, Длина, см2</t>
  </si>
  <si>
    <t>Ширина лезвия: 18мм; Длина, мм 168</t>
  </si>
  <si>
    <t>Участник привозит с собой</t>
  </si>
  <si>
    <t>Станок электрический. (DeWALT) D24000</t>
  </si>
  <si>
    <t>Шлифовальный станок JSG-64 (Jet)</t>
  </si>
  <si>
    <t>Водопылесос VC 3011L (MAKITA)</t>
  </si>
  <si>
    <t>Профиль для гкл ПН 27*28*3000 (УСИЛЕННЫЙ 0,6мм)</t>
  </si>
  <si>
    <t>Клей плиточный СТАНДАРТ Старатели 25кг</t>
  </si>
  <si>
    <t>Грунтовка глубокого проникновения для внутр и наруж работ  Ceresit CT17 5 л</t>
  </si>
  <si>
    <t>Штукатурка Ротгипс  гипсовая для стен и потолков 30кг</t>
  </si>
  <si>
    <t>Смесь-клей клад для газ, пен. блоков СТАРАТЕЛИ ЗИМА тонк 25кг</t>
  </si>
  <si>
    <t>Затирка цементная Ceresit 2 кг цвет белый</t>
  </si>
  <si>
    <t>Блок газобетон 625х300х100</t>
  </si>
  <si>
    <t>Набор строительный: металлический совок усилнный с длинной ручкой+ щетка с длинной ручкой</t>
  </si>
  <si>
    <t>Керамическая глазурованная. Размер 200х200мм  в ассортименте: Цвет (Белая) 16-шт, Цвет (Серая) 16-шт, Цвет (Красная) 1- шт</t>
  </si>
  <si>
    <t>Керамическая глазурованная. Размер 200х200мм  в ассортименте: Цвет (Зелёная) 3 шт</t>
  </si>
  <si>
    <t xml:space="preserve">Керамическая глазурованнная настенная,  Размер 200х200мм в ассортименте:  
Цвет №1(Белая) 70-шт, 
Цвет №2 (Серая)-14 шт, 
Цвет №3 (Красная) - 88 шт
</t>
  </si>
  <si>
    <t>Блок газобетон 625х300х200</t>
  </si>
  <si>
    <t>Керамическая глазурованная. Размер 200х200мм  в ассортименте: Цвет (Красная) 28 шт</t>
  </si>
  <si>
    <t>Шкаф-купе с раздвижными дверями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</si>
</sst>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name val="Times New Roman"/>
    </font>
    <font>
      <sz val="11"/>
      <name val="Calibri"/>
    </font>
    <font>
      <sz val="11"/>
      <color indexed="64"/>
      <name val="Times New Roman"/>
    </font>
    <font>
      <sz val="12"/>
      <name val="Times New Roman"/>
    </font>
    <font>
      <sz val="16"/>
      <color indexed="64"/>
      <name val="Times New Roman"/>
    </font>
    <font>
      <b/>
      <sz val="11"/>
      <color indexed="64"/>
      <name val="Times New Roman"/>
    </font>
    <font>
      <b/>
      <sz val="11"/>
      <name val="Times New Roman"/>
    </font>
    <font>
      <sz val="11"/>
      <color indexed="2"/>
      <name val="Times New Roman"/>
    </font>
    <font>
      <sz val="11"/>
      <color indexed="2"/>
      <name val="Calibri"/>
    </font>
    <font>
      <sz val="11"/>
      <color theme="1"/>
      <name val="Times New Roman"/>
    </font>
    <font>
      <sz val="12"/>
      <color theme="1"/>
      <name val="Times New Roman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</patternFill>
    </fill>
    <fill>
      <patternFill patternType="solid">
        <fgColor rgb="FFFFC000"/>
        <bgColor rgb="FFFFC000"/>
      </patternFill>
    </fill>
    <fill>
      <patternFill patternType="solid">
        <fgColor rgb="FFA5A5A5"/>
        <bgColor rgb="FFA5A5A5"/>
      </patternFill>
    </fill>
    <fill>
      <patternFill patternType="solid">
        <fgColor indexed="9"/>
        <bgColor auto="1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9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11" xfId="0" applyFont="1" applyBorder="1" applyAlignment="1">
      <alignment wrapText="1"/>
    </xf>
    <xf numFmtId="0" fontId="7" fillId="0" borderId="0" xfId="1" applyFont="1" applyFill="1" applyBorder="1" applyAlignment="1"/>
    <xf numFmtId="0" fontId="7" fillId="0" borderId="0" xfId="1" applyFont="1" applyFill="1" applyBorder="1" applyAlignment="1">
      <alignment vertical="center" wrapText="1"/>
    </xf>
    <xf numFmtId="0" fontId="10" fillId="0" borderId="0" xfId="1" applyFont="1" applyFill="1" applyBorder="1" applyAlignment="1">
      <alignment vertical="center" wrapText="1"/>
    </xf>
    <xf numFmtId="0" fontId="14" fillId="0" borderId="0" xfId="0" applyFont="1"/>
    <xf numFmtId="0" fontId="15" fillId="7" borderId="11" xfId="0" applyFont="1" applyFill="1" applyBorder="1" applyAlignment="1">
      <alignment horizontal="left" vertical="top"/>
    </xf>
    <xf numFmtId="0" fontId="16" fillId="7" borderId="11" xfId="0" applyFont="1" applyFill="1" applyBorder="1" applyAlignment="1">
      <alignment horizontal="left" vertical="top"/>
    </xf>
    <xf numFmtId="0" fontId="16" fillId="7" borderId="11" xfId="0" applyFont="1" applyFill="1" applyBorder="1" applyAlignment="1">
      <alignment vertical="top"/>
    </xf>
    <xf numFmtId="49" fontId="15" fillId="7" borderId="11" xfId="0" applyNumberFormat="1" applyFont="1" applyFill="1" applyBorder="1" applyAlignment="1">
      <alignment horizontal="center" vertical="top" wrapText="1"/>
    </xf>
    <xf numFmtId="0" fontId="15" fillId="7" borderId="11" xfId="0" applyFont="1" applyFill="1" applyBorder="1" applyAlignment="1">
      <alignment horizontal="center" vertical="top"/>
    </xf>
    <xf numFmtId="49" fontId="15" fillId="7" borderId="11" xfId="0" applyNumberFormat="1" applyFont="1" applyFill="1" applyBorder="1" applyAlignment="1">
      <alignment horizontal="center" vertical="top"/>
    </xf>
    <xf numFmtId="0" fontId="15" fillId="7" borderId="11" xfId="0" applyFont="1" applyFill="1" applyBorder="1" applyAlignment="1">
      <alignment vertical="top"/>
    </xf>
    <xf numFmtId="0" fontId="0" fillId="0" borderId="0" xfId="0" applyAlignment="1">
      <alignment vertical="top"/>
    </xf>
    <xf numFmtId="49" fontId="15" fillId="0" borderId="11" xfId="0" applyNumberFormat="1" applyFont="1" applyBorder="1" applyAlignment="1">
      <alignment horizontal="left" vertical="top" wrapText="1"/>
    </xf>
    <xf numFmtId="49" fontId="15" fillId="0" borderId="11" xfId="0" applyNumberFormat="1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/>
    </xf>
    <xf numFmtId="49" fontId="15" fillId="0" borderId="11" xfId="0" applyNumberFormat="1" applyFont="1" applyBorder="1" applyAlignment="1">
      <alignment horizontal="center" vertical="top"/>
    </xf>
    <xf numFmtId="0" fontId="15" fillId="0" borderId="11" xfId="0" applyFont="1" applyBorder="1" applyAlignment="1">
      <alignment vertical="top"/>
    </xf>
    <xf numFmtId="0" fontId="14" fillId="0" borderId="0" xfId="0" applyFont="1" applyAlignment="1">
      <alignment vertical="top"/>
    </xf>
    <xf numFmtId="0" fontId="15" fillId="7" borderId="11" xfId="0" applyFont="1" applyFill="1" applyBorder="1" applyAlignment="1">
      <alignment horizontal="center" vertical="top" wrapText="1"/>
    </xf>
    <xf numFmtId="49" fontId="15" fillId="7" borderId="11" xfId="0" applyNumberFormat="1" applyFont="1" applyFill="1" applyBorder="1" applyAlignment="1">
      <alignment horizontal="left" vertical="top" wrapText="1"/>
    </xf>
    <xf numFmtId="49" fontId="15" fillId="7" borderId="11" xfId="0" applyNumberFormat="1" applyFont="1" applyFill="1" applyBorder="1" applyAlignment="1">
      <alignment vertical="top"/>
    </xf>
    <xf numFmtId="49" fontId="15" fillId="7" borderId="11" xfId="0" applyNumberFormat="1" applyFont="1" applyFill="1" applyBorder="1" applyAlignment="1">
      <alignment horizontal="left" vertical="top"/>
    </xf>
    <xf numFmtId="49" fontId="15" fillId="7" borderId="11" xfId="0" applyNumberFormat="1" applyFont="1" applyFill="1" applyBorder="1" applyAlignment="1">
      <alignment vertical="top" wrapText="1"/>
    </xf>
    <xf numFmtId="49" fontId="13" fillId="7" borderId="11" xfId="0" applyNumberFormat="1" applyFont="1" applyFill="1" applyBorder="1" applyAlignment="1">
      <alignment horizontal="left" vertical="top" wrapText="1"/>
    </xf>
    <xf numFmtId="49" fontId="13" fillId="7" borderId="11" xfId="0" applyNumberFormat="1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49" fontId="13" fillId="7" borderId="11" xfId="0" applyNumberFormat="1" applyFont="1" applyFill="1" applyBorder="1" applyAlignment="1">
      <alignment horizontal="center" vertical="top"/>
    </xf>
    <xf numFmtId="0" fontId="20" fillId="7" borderId="11" xfId="0" applyFont="1" applyFill="1" applyBorder="1"/>
    <xf numFmtId="0" fontId="21" fillId="0" borderId="0" xfId="0" applyFont="1"/>
    <xf numFmtId="0" fontId="15" fillId="7" borderId="11" xfId="0" applyFont="1" applyFill="1" applyBorder="1" applyAlignment="1">
      <alignment horizontal="left" vertical="top" wrapText="1"/>
    </xf>
    <xf numFmtId="0" fontId="15" fillId="7" borderId="1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22" fillId="0" borderId="11" xfId="0" applyFont="1" applyBorder="1" applyAlignment="1">
      <alignment vertical="top" wrapText="1"/>
    </xf>
    <xf numFmtId="0" fontId="15" fillId="0" borderId="11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top" wrapText="1"/>
    </xf>
    <xf numFmtId="49" fontId="15" fillId="7" borderId="11" xfId="0" applyNumberFormat="1" applyFont="1" applyFill="1" applyBorder="1" applyAlignment="1">
      <alignment horizontal="left" vertical="center" wrapText="1"/>
    </xf>
    <xf numFmtId="49" fontId="15" fillId="7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49" fontId="15" fillId="7" borderId="11" xfId="0" applyNumberFormat="1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15" fillId="7" borderId="11" xfId="0" applyFont="1" applyFill="1" applyBorder="1"/>
    <xf numFmtId="0" fontId="15" fillId="7" borderId="11" xfId="0" applyFont="1" applyFill="1" applyBorder="1" applyAlignment="1">
      <alignment horizontal="center" vertical="center" wrapText="1"/>
    </xf>
    <xf numFmtId="49" fontId="13" fillId="7" borderId="11" xfId="0" applyNumberFormat="1" applyFont="1" applyFill="1" applyBorder="1" applyAlignment="1">
      <alignment horizontal="left" vertical="top"/>
    </xf>
    <xf numFmtId="49" fontId="0" fillId="7" borderId="11" xfId="0" applyNumberForma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left"/>
    </xf>
    <xf numFmtId="0" fontId="15" fillId="0" borderId="11" xfId="0" applyFont="1" applyBorder="1" applyAlignment="1">
      <alignment horizontal="left"/>
    </xf>
    <xf numFmtId="49" fontId="15" fillId="0" borderId="11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1" xfId="0" applyFont="1" applyBorder="1"/>
    <xf numFmtId="0" fontId="20" fillId="7" borderId="11" xfId="0" applyFont="1" applyFill="1" applyBorder="1" applyAlignment="1">
      <alignment horizontal="center" vertical="center"/>
    </xf>
    <xf numFmtId="0" fontId="15" fillId="0" borderId="11" xfId="0" applyFont="1" applyBorder="1" applyAlignment="1">
      <alignment vertical="top" wrapText="1"/>
    </xf>
    <xf numFmtId="0" fontId="15" fillId="0" borderId="0" xfId="0" applyFont="1" applyAlignment="1">
      <alignment vertical="top"/>
    </xf>
    <xf numFmtId="0" fontId="24" fillId="0" borderId="11" xfId="0" applyFont="1" applyBorder="1" applyAlignment="1">
      <alignment vertical="top" wrapText="1"/>
    </xf>
    <xf numFmtId="49" fontId="2" fillId="7" borderId="11" xfId="0" applyNumberFormat="1" applyFont="1" applyFill="1" applyBorder="1" applyAlignment="1">
      <alignment horizontal="left" vertical="top" wrapText="1"/>
    </xf>
    <xf numFmtId="49" fontId="2" fillId="0" borderId="11" xfId="0" applyNumberFormat="1" applyFont="1" applyBorder="1" applyAlignment="1">
      <alignment horizontal="left" vertical="top" wrapText="1"/>
    </xf>
    <xf numFmtId="0" fontId="15" fillId="0" borderId="11" xfId="0" applyFont="1" applyFill="1" applyBorder="1" applyAlignment="1">
      <alignment horizontal="center" vertical="top" wrapText="1"/>
    </xf>
    <xf numFmtId="49" fontId="13" fillId="0" borderId="11" xfId="0" applyNumberFormat="1" applyFont="1" applyFill="1" applyBorder="1" applyAlignment="1">
      <alignment horizontal="left" vertical="top" wrapText="1"/>
    </xf>
    <xf numFmtId="49" fontId="15" fillId="0" borderId="11" xfId="0" applyNumberFormat="1" applyFont="1" applyFill="1" applyBorder="1" applyAlignment="1">
      <alignment horizontal="left" vertical="top" wrapText="1"/>
    </xf>
    <xf numFmtId="49" fontId="15" fillId="0" borderId="11" xfId="0" applyNumberFormat="1" applyFont="1" applyFill="1" applyBorder="1" applyAlignment="1">
      <alignment horizontal="center" vertical="top" wrapText="1"/>
    </xf>
    <xf numFmtId="0" fontId="15" fillId="0" borderId="11" xfId="0" applyFont="1" applyFill="1" applyBorder="1" applyAlignment="1">
      <alignment vertical="top"/>
    </xf>
    <xf numFmtId="0" fontId="0" fillId="0" borderId="0" xfId="0" applyFill="1" applyAlignment="1">
      <alignment vertical="top"/>
    </xf>
    <xf numFmtId="0" fontId="11" fillId="0" borderId="11" xfId="0" applyFont="1" applyBorder="1" applyAlignment="1">
      <alignment vertical="top" wrapText="1"/>
    </xf>
    <xf numFmtId="0" fontId="11" fillId="0" borderId="11" xfId="0" applyFont="1" applyBorder="1" applyAlignment="1">
      <alignment horizontal="left" wrapText="1"/>
    </xf>
    <xf numFmtId="0" fontId="12" fillId="0" borderId="11" xfId="2" applyFont="1" applyBorder="1" applyAlignment="1">
      <alignment horizontal="left" wrapText="1"/>
    </xf>
    <xf numFmtId="0" fontId="11" fillId="0" borderId="0" xfId="0" applyFont="1" applyAlignment="1">
      <alignment horizontal="left"/>
    </xf>
    <xf numFmtId="49" fontId="25" fillId="10" borderId="11" xfId="0" applyNumberFormat="1" applyFont="1" applyFill="1" applyBorder="1" applyAlignment="1">
      <alignment horizontal="left" vertical="top" wrapText="1"/>
    </xf>
    <xf numFmtId="0" fontId="26" fillId="0" borderId="11" xfId="0" applyFont="1" applyBorder="1" applyAlignment="1">
      <alignment vertical="top" wrapText="1"/>
    </xf>
    <xf numFmtId="0" fontId="27" fillId="0" borderId="0" xfId="0" applyFont="1" applyAlignment="1">
      <alignment wrapText="1"/>
    </xf>
    <xf numFmtId="0" fontId="27" fillId="0" borderId="14" xfId="0" applyFont="1" applyBorder="1" applyAlignment="1">
      <alignment horizontal="justify" vertical="center" wrapText="1"/>
    </xf>
    <xf numFmtId="49" fontId="28" fillId="7" borderId="11" xfId="0" applyNumberFormat="1" applyFont="1" applyFill="1" applyBorder="1" applyAlignment="1">
      <alignment horizontal="center" vertical="top" wrapText="1"/>
    </xf>
    <xf numFmtId="0" fontId="15" fillId="0" borderId="11" xfId="0" applyFont="1" applyFill="1" applyBorder="1" applyAlignment="1">
      <alignment horizontal="center" vertical="top"/>
    </xf>
    <xf numFmtId="0" fontId="29" fillId="0" borderId="0" xfId="0" applyFont="1" applyAlignment="1">
      <alignment wrapText="1"/>
    </xf>
    <xf numFmtId="49" fontId="28" fillId="0" borderId="11" xfId="0" applyNumberFormat="1" applyFont="1" applyBorder="1" applyAlignment="1">
      <alignment vertical="top" wrapText="1"/>
    </xf>
    <xf numFmtId="49" fontId="13" fillId="7" borderId="11" xfId="0" applyNumberFormat="1" applyFont="1" applyFill="1" applyBorder="1" applyAlignment="1">
      <alignment horizontal="left" vertical="top" wrapText="1"/>
    </xf>
    <xf numFmtId="0" fontId="14" fillId="7" borderId="11" xfId="0" applyFont="1" applyFill="1" applyBorder="1" applyAlignment="1">
      <alignment vertical="top"/>
    </xf>
    <xf numFmtId="49" fontId="17" fillId="2" borderId="11" xfId="0" applyNumberFormat="1" applyFont="1" applyFill="1" applyBorder="1" applyAlignment="1">
      <alignment horizontal="center" vertical="top"/>
    </xf>
    <xf numFmtId="0" fontId="0" fillId="7" borderId="11" xfId="0" applyFill="1" applyBorder="1" applyAlignment="1">
      <alignment vertical="top"/>
    </xf>
    <xf numFmtId="49" fontId="18" fillId="7" borderId="11" xfId="0" applyNumberFormat="1" applyFont="1" applyFill="1" applyBorder="1" applyAlignment="1">
      <alignment horizontal="left" vertical="top" wrapText="1"/>
    </xf>
    <xf numFmtId="49" fontId="19" fillId="7" borderId="11" xfId="0" applyNumberFormat="1" applyFont="1" applyFill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14" fillId="7" borderId="11" xfId="0" applyFont="1" applyFill="1" applyBorder="1"/>
    <xf numFmtId="0" fontId="4" fillId="3" borderId="12" xfId="1" applyFont="1" applyFill="1" applyBorder="1" applyAlignment="1">
      <alignment horizontal="center" vertical="center"/>
    </xf>
    <xf numFmtId="0" fontId="2" fillId="4" borderId="10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0" fontId="5" fillId="0" borderId="8" xfId="1" applyFont="1" applyBorder="1" applyAlignment="1">
      <alignment horizontal="left" vertical="top" wrapText="1"/>
    </xf>
    <xf numFmtId="0" fontId="2" fillId="0" borderId="7" xfId="1" applyFont="1" applyBorder="1"/>
    <xf numFmtId="0" fontId="2" fillId="0" borderId="6" xfId="1" applyFont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0" fillId="5" borderId="0" xfId="1" applyFont="1" applyFill="1" applyBorder="1" applyAlignment="1">
      <alignment horizontal="center" vertical="center" wrapText="1"/>
    </xf>
    <xf numFmtId="0" fontId="7" fillId="6" borderId="0" xfId="1" applyFont="1" applyFill="1" applyBorder="1" applyAlignment="1">
      <alignment horizontal="center"/>
    </xf>
    <xf numFmtId="0" fontId="7" fillId="5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6" fillId="0" borderId="0" xfId="1" applyFont="1" applyBorder="1" applyAlignment="1">
      <alignment horizontal="left"/>
    </xf>
    <xf numFmtId="49" fontId="17" fillId="2" borderId="11" xfId="0" applyNumberFormat="1" applyFont="1" applyFill="1" applyBorder="1" applyAlignment="1">
      <alignment horizontal="center" vertical="center"/>
    </xf>
    <xf numFmtId="0" fontId="0" fillId="7" borderId="11" xfId="0" applyFill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49" fontId="17" fillId="8" borderId="11" xfId="0" applyNumberFormat="1" applyFont="1" applyFill="1" applyBorder="1" applyAlignment="1">
      <alignment horizontal="center" vertical="center"/>
    </xf>
    <xf numFmtId="0" fontId="0" fillId="8" borderId="11" xfId="0" applyFill="1" applyBorder="1" applyAlignment="1">
      <alignment horizontal="center"/>
    </xf>
    <xf numFmtId="0" fontId="17" fillId="8" borderId="11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49" fontId="17" fillId="9" borderId="11" xfId="0" applyNumberFormat="1" applyFont="1" applyFill="1" applyBorder="1" applyAlignment="1">
      <alignment horizontal="center"/>
    </xf>
    <xf numFmtId="0" fontId="17" fillId="9" borderId="11" xfId="0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0" fillId="5" borderId="10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opLeftCell="A7" zoomScale="80" zoomScaleNormal="80" workbookViewId="0">
      <selection activeCell="B19" sqref="B19"/>
    </sheetView>
  </sheetViews>
  <sheetFormatPr defaultRowHeight="18" x14ac:dyDescent="0.35"/>
  <cols>
    <col min="1" max="1" width="46.5546875" style="11" customWidth="1"/>
    <col min="2" max="2" width="90.5546875" style="12" customWidth="1"/>
  </cols>
  <sheetData>
    <row r="2" spans="1:2" x14ac:dyDescent="0.35">
      <c r="B2" s="11"/>
    </row>
    <row r="3" spans="1:2" x14ac:dyDescent="0.35">
      <c r="A3" s="13" t="s">
        <v>48</v>
      </c>
      <c r="B3" s="76" t="s">
        <v>321</v>
      </c>
    </row>
    <row r="4" spans="1:2" x14ac:dyDescent="0.35">
      <c r="A4" s="13" t="s">
        <v>62</v>
      </c>
      <c r="B4" s="76" t="s">
        <v>322</v>
      </c>
    </row>
    <row r="5" spans="1:2" x14ac:dyDescent="0.35">
      <c r="A5" s="13" t="s">
        <v>328</v>
      </c>
      <c r="B5" s="76" t="s">
        <v>342</v>
      </c>
    </row>
    <row r="6" spans="1:2" ht="36" x14ac:dyDescent="0.35">
      <c r="A6" s="13" t="s">
        <v>54</v>
      </c>
      <c r="B6" s="76" t="s">
        <v>343</v>
      </c>
    </row>
    <row r="7" spans="1:2" x14ac:dyDescent="0.35">
      <c r="A7" s="13" t="s">
        <v>63</v>
      </c>
      <c r="B7" s="76" t="s">
        <v>344</v>
      </c>
    </row>
    <row r="8" spans="1:2" x14ac:dyDescent="0.35">
      <c r="A8" s="13" t="s">
        <v>49</v>
      </c>
      <c r="B8" s="76" t="s">
        <v>345</v>
      </c>
    </row>
    <row r="9" spans="1:2" x14ac:dyDescent="0.35">
      <c r="A9" s="13" t="s">
        <v>50</v>
      </c>
      <c r="B9" s="76" t="s">
        <v>346</v>
      </c>
    </row>
    <row r="10" spans="1:2" x14ac:dyDescent="0.35">
      <c r="A10" s="13" t="s">
        <v>53</v>
      </c>
      <c r="B10" s="77" t="s">
        <v>347</v>
      </c>
    </row>
    <row r="11" spans="1:2" x14ac:dyDescent="0.35">
      <c r="A11" s="13" t="s">
        <v>332</v>
      </c>
      <c r="B11" s="76" t="s">
        <v>348</v>
      </c>
    </row>
    <row r="12" spans="1:2" ht="21.75" customHeight="1" x14ac:dyDescent="0.35">
      <c r="A12" s="75" t="s">
        <v>329</v>
      </c>
      <c r="B12" s="76" t="s">
        <v>349</v>
      </c>
    </row>
    <row r="13" spans="1:2" x14ac:dyDescent="0.35">
      <c r="A13" s="13" t="s">
        <v>330</v>
      </c>
      <c r="B13" s="77" t="s">
        <v>350</v>
      </c>
    </row>
    <row r="14" spans="1:2" x14ac:dyDescent="0.35">
      <c r="A14" s="13" t="s">
        <v>331</v>
      </c>
      <c r="B14" s="76" t="s">
        <v>351</v>
      </c>
    </row>
    <row r="15" spans="1:2" x14ac:dyDescent="0.35">
      <c r="A15" s="13" t="s">
        <v>51</v>
      </c>
      <c r="B15" s="76">
        <v>5</v>
      </c>
    </row>
    <row r="16" spans="1:2" x14ac:dyDescent="0.35">
      <c r="A16" s="13" t="s">
        <v>52</v>
      </c>
      <c r="B16" s="76">
        <v>5</v>
      </c>
    </row>
    <row r="17" spans="1:2" ht="54" x14ac:dyDescent="0.35">
      <c r="A17" s="13" t="s">
        <v>333</v>
      </c>
      <c r="B17" s="76">
        <v>9</v>
      </c>
    </row>
    <row r="18" spans="1:2" x14ac:dyDescent="0.35">
      <c r="B18" s="78"/>
    </row>
    <row r="20" spans="1:2" x14ac:dyDescent="0.35">
      <c r="A20" s="11" t="s">
        <v>334</v>
      </c>
    </row>
    <row r="21" spans="1:2" x14ac:dyDescent="0.35">
      <c r="A21" s="11" t="s">
        <v>335</v>
      </c>
    </row>
    <row r="22" spans="1:2" x14ac:dyDescent="0.35">
      <c r="A22" s="11" t="s">
        <v>336</v>
      </c>
    </row>
    <row r="23" spans="1:2" x14ac:dyDescent="0.35">
      <c r="A23" s="11" t="s">
        <v>337</v>
      </c>
    </row>
    <row r="24" spans="1:2" x14ac:dyDescent="0.35">
      <c r="A24" s="11" t="s">
        <v>338</v>
      </c>
    </row>
    <row r="25" spans="1:2" ht="36" x14ac:dyDescent="0.35">
      <c r="A25" s="11" t="s">
        <v>339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3"/>
  <sheetViews>
    <sheetView tabSelected="1" topLeftCell="A58" zoomScale="80" zoomScaleNormal="80" workbookViewId="0">
      <selection activeCell="A77" sqref="A77"/>
    </sheetView>
  </sheetViews>
  <sheetFormatPr defaultColWidth="14.44140625" defaultRowHeight="15" customHeight="1" x14ac:dyDescent="0.3"/>
  <cols>
    <col min="1" max="1" width="5.109375" style="8" customWidth="1"/>
    <col min="2" max="2" width="52" style="8" customWidth="1"/>
    <col min="3" max="3" width="30.88671875" style="8" customWidth="1"/>
    <col min="4" max="4" width="22" style="8" customWidth="1"/>
    <col min="5" max="5" width="15.44140625" style="8" customWidth="1"/>
    <col min="6" max="6" width="19.6640625" style="8" bestFit="1" customWidth="1"/>
    <col min="7" max="7" width="14.44140625" style="8" customWidth="1"/>
    <col min="8" max="8" width="25" style="8" bestFit="1" customWidth="1"/>
    <col min="9" max="11" width="8.6640625" style="1" customWidth="1"/>
    <col min="12" max="16384" width="14.44140625" style="1"/>
  </cols>
  <sheetData>
    <row r="1" spans="1:10" ht="14.4" x14ac:dyDescent="0.3">
      <c r="A1" s="101" t="s">
        <v>20</v>
      </c>
      <c r="B1" s="102"/>
      <c r="C1" s="102"/>
      <c r="D1" s="102"/>
      <c r="E1" s="102"/>
      <c r="F1" s="102"/>
      <c r="G1" s="102"/>
      <c r="H1" s="102"/>
      <c r="I1" s="9"/>
      <c r="J1" s="9"/>
    </row>
    <row r="2" spans="1:10" s="7" customFormat="1" ht="21" x14ac:dyDescent="0.4">
      <c r="A2" s="104" t="s">
        <v>60</v>
      </c>
      <c r="B2" s="104"/>
      <c r="C2" s="104"/>
      <c r="D2" s="104"/>
      <c r="E2" s="104"/>
      <c r="F2" s="104"/>
      <c r="G2" s="104"/>
      <c r="H2" s="104"/>
      <c r="I2" s="9"/>
      <c r="J2" s="9"/>
    </row>
    <row r="3" spans="1:10" s="7" customFormat="1" ht="21" customHeight="1" x14ac:dyDescent="0.3">
      <c r="A3" s="105" t="str">
        <f>'Информация о Чемпионате'!B4</f>
        <v xml:space="preserve">Региональный этап </v>
      </c>
      <c r="B3" s="105"/>
      <c r="C3" s="105"/>
      <c r="D3" s="105"/>
      <c r="E3" s="105"/>
      <c r="F3" s="105"/>
      <c r="G3" s="105"/>
      <c r="H3" s="105"/>
      <c r="I3" s="10"/>
      <c r="J3" s="10"/>
    </row>
    <row r="4" spans="1:10" s="7" customFormat="1" ht="21" x14ac:dyDescent="0.4">
      <c r="A4" s="104" t="s">
        <v>61</v>
      </c>
      <c r="B4" s="104"/>
      <c r="C4" s="104"/>
      <c r="D4" s="104"/>
      <c r="E4" s="104"/>
      <c r="F4" s="104"/>
      <c r="G4" s="104"/>
      <c r="H4" s="104"/>
      <c r="I4" s="9"/>
      <c r="J4" s="9"/>
    </row>
    <row r="5" spans="1:10" ht="22.5" customHeight="1" x14ac:dyDescent="0.3">
      <c r="A5" s="103" t="str">
        <f>'Информация о Чемпионате'!B3</f>
        <v>Облицовка плиткой</v>
      </c>
      <c r="B5" s="103"/>
      <c r="C5" s="103"/>
      <c r="D5" s="103"/>
      <c r="E5" s="103"/>
      <c r="F5" s="103"/>
      <c r="G5" s="103"/>
      <c r="H5" s="103"/>
      <c r="I5" s="9"/>
      <c r="J5" s="9"/>
    </row>
    <row r="6" spans="1:10" ht="14.4" x14ac:dyDescent="0.3">
      <c r="A6" s="93" t="s">
        <v>22</v>
      </c>
      <c r="B6" s="102"/>
      <c r="C6" s="102"/>
      <c r="D6" s="102"/>
      <c r="E6" s="102"/>
      <c r="F6" s="102"/>
      <c r="G6" s="102"/>
      <c r="H6" s="102"/>
      <c r="I6" s="9"/>
      <c r="J6" s="9"/>
    </row>
    <row r="7" spans="1:10" ht="15.75" customHeight="1" x14ac:dyDescent="0.3">
      <c r="A7" s="93" t="s">
        <v>58</v>
      </c>
      <c r="B7" s="93"/>
      <c r="C7" s="107" t="str">
        <f>'Информация о Чемпионате'!B5</f>
        <v>Кировская область</v>
      </c>
      <c r="D7" s="107"/>
      <c r="E7" s="107"/>
      <c r="F7" s="107"/>
      <c r="G7" s="107"/>
      <c r="H7" s="107"/>
    </row>
    <row r="8" spans="1:10" ht="15.75" customHeight="1" x14ac:dyDescent="0.3">
      <c r="A8" s="93" t="s">
        <v>59</v>
      </c>
      <c r="B8" s="93"/>
      <c r="C8" s="93"/>
      <c r="D8" s="107" t="str">
        <f>'Информация о Чемпионате'!B6</f>
        <v>КОГПОБУ "Кировский многопрофильный техникум"</v>
      </c>
      <c r="E8" s="107"/>
      <c r="F8" s="107"/>
      <c r="G8" s="107"/>
      <c r="H8" s="107"/>
    </row>
    <row r="9" spans="1:10" ht="15.75" customHeight="1" x14ac:dyDescent="0.3">
      <c r="A9" s="93" t="s">
        <v>55</v>
      </c>
      <c r="B9" s="93"/>
      <c r="C9" s="93" t="str">
        <f>'Информация о Чемпионате'!B7</f>
        <v>г.  Киров, ул. Уральская, д.7</v>
      </c>
      <c r="D9" s="93"/>
      <c r="E9" s="93"/>
      <c r="F9" s="93"/>
      <c r="G9" s="93"/>
      <c r="H9" s="93"/>
    </row>
    <row r="10" spans="1:10" ht="15.75" customHeight="1" x14ac:dyDescent="0.3">
      <c r="A10" s="93" t="s">
        <v>57</v>
      </c>
      <c r="B10" s="93"/>
      <c r="C10" s="93" t="str">
        <f>'Информация о Чемпионате'!B9</f>
        <v>Зонова Нелли Анатольевна</v>
      </c>
      <c r="D10" s="93"/>
      <c r="E10" s="93" t="str">
        <f>'Информация о Чемпионате'!B10</f>
        <v>zonova.1@mail.ru</v>
      </c>
      <c r="F10" s="93"/>
      <c r="G10" s="93" t="str">
        <f>'Информация о Чемпионате'!B11</f>
        <v>8-912-822-51-91</v>
      </c>
      <c r="H10" s="93"/>
    </row>
    <row r="11" spans="1:10" ht="15.75" customHeight="1" x14ac:dyDescent="0.3">
      <c r="A11" s="106" t="s">
        <v>340</v>
      </c>
      <c r="B11" s="106"/>
      <c r="C11" s="93" t="str">
        <f>'Информация о Чемпионате'!B12</f>
        <v xml:space="preserve">Гурдин Константин Анатольеыич </v>
      </c>
      <c r="D11" s="93"/>
      <c r="E11" s="93" t="str">
        <f>'Информация о Чемпионате'!B13</f>
        <v>gurdin.ka@mail.ru</v>
      </c>
      <c r="F11" s="93"/>
      <c r="G11" s="93" t="str">
        <f>'Информация о Чемпионате'!B14</f>
        <v>8-912-829-11-54</v>
      </c>
      <c r="H11" s="93"/>
    </row>
    <row r="12" spans="1:10" ht="15.75" customHeight="1" x14ac:dyDescent="0.3">
      <c r="A12" s="106" t="s">
        <v>341</v>
      </c>
      <c r="B12" s="106"/>
      <c r="C12" s="93">
        <f>'Информация о Чемпионате'!B17</f>
        <v>9</v>
      </c>
      <c r="D12" s="93"/>
      <c r="E12" s="93"/>
      <c r="F12" s="93"/>
      <c r="G12" s="93"/>
      <c r="H12" s="93"/>
    </row>
    <row r="13" spans="1:10" ht="15.75" customHeight="1" x14ac:dyDescent="0.3">
      <c r="A13" s="93" t="s">
        <v>46</v>
      </c>
      <c r="B13" s="93"/>
      <c r="C13" s="93">
        <f>'Информация о Чемпионате'!B15</f>
        <v>5</v>
      </c>
      <c r="D13" s="93"/>
      <c r="E13" s="93"/>
      <c r="F13" s="93"/>
      <c r="G13" s="93"/>
      <c r="H13" s="93"/>
    </row>
    <row r="14" spans="1:10" ht="15.75" customHeight="1" x14ac:dyDescent="0.3">
      <c r="A14" s="93" t="s">
        <v>47</v>
      </c>
      <c r="B14" s="93"/>
      <c r="C14" s="93">
        <f>'Информация о Чемпионате'!B16</f>
        <v>5</v>
      </c>
      <c r="D14" s="93"/>
      <c r="E14" s="93"/>
      <c r="F14" s="93"/>
      <c r="G14" s="93"/>
      <c r="H14" s="93"/>
    </row>
    <row r="15" spans="1:10" ht="15.75" customHeight="1" x14ac:dyDescent="0.3">
      <c r="A15" s="93" t="s">
        <v>56</v>
      </c>
      <c r="B15" s="93"/>
      <c r="C15" s="93" t="str">
        <f>'Информация о Чемпионате'!B8</f>
        <v>09.03.2025-14.03.2025</v>
      </c>
      <c r="D15" s="93"/>
      <c r="E15" s="93"/>
      <c r="F15" s="93"/>
      <c r="G15" s="93"/>
      <c r="H15" s="93"/>
    </row>
    <row r="16" spans="1:10" ht="21.6" thickBot="1" x14ac:dyDescent="0.35">
      <c r="A16" s="95" t="s">
        <v>45</v>
      </c>
      <c r="B16" s="96"/>
      <c r="C16" s="96"/>
      <c r="D16" s="96"/>
      <c r="E16" s="96"/>
      <c r="F16" s="96"/>
      <c r="G16" s="96"/>
      <c r="H16" s="97"/>
    </row>
    <row r="17" spans="1:8" ht="14.4" x14ac:dyDescent="0.3">
      <c r="A17" s="98" t="s">
        <v>15</v>
      </c>
      <c r="B17" s="99"/>
      <c r="C17" s="99"/>
      <c r="D17" s="99"/>
      <c r="E17" s="99"/>
      <c r="F17" s="99"/>
      <c r="G17" s="99"/>
      <c r="H17" s="100"/>
    </row>
    <row r="18" spans="1:8" s="17" customFormat="1" ht="14.4" customHeight="1" x14ac:dyDescent="0.3">
      <c r="A18" s="87" t="s">
        <v>64</v>
      </c>
      <c r="B18" s="94"/>
      <c r="C18" s="94"/>
      <c r="D18" s="94"/>
      <c r="E18" s="94"/>
      <c r="F18" s="94"/>
      <c r="G18" s="94"/>
      <c r="H18" s="94"/>
    </row>
    <row r="19" spans="1:8" s="17" customFormat="1" ht="14.4" customHeight="1" x14ac:dyDescent="0.3">
      <c r="A19" s="87" t="s">
        <v>65</v>
      </c>
      <c r="B19" s="94"/>
      <c r="C19" s="94"/>
      <c r="D19" s="94"/>
      <c r="E19" s="94"/>
      <c r="F19" s="94"/>
      <c r="G19" s="94"/>
      <c r="H19" s="94"/>
    </row>
    <row r="20" spans="1:8" s="17" customFormat="1" ht="14.4" customHeight="1" x14ac:dyDescent="0.3">
      <c r="A20" s="87" t="s">
        <v>66</v>
      </c>
      <c r="B20" s="94"/>
      <c r="C20" s="94"/>
      <c r="D20" s="94"/>
      <c r="E20" s="94"/>
      <c r="F20" s="94"/>
      <c r="G20" s="94"/>
      <c r="H20" s="94"/>
    </row>
    <row r="21" spans="1:8" s="17" customFormat="1" ht="14.4" customHeight="1" x14ac:dyDescent="0.3">
      <c r="A21" s="87" t="s">
        <v>67</v>
      </c>
      <c r="B21" s="94"/>
      <c r="C21" s="94"/>
      <c r="D21" s="94"/>
      <c r="E21" s="94"/>
      <c r="F21" s="94"/>
      <c r="G21" s="94"/>
      <c r="H21" s="94"/>
    </row>
    <row r="22" spans="1:8" s="17" customFormat="1" ht="15" customHeight="1" x14ac:dyDescent="0.3">
      <c r="A22" s="87" t="s">
        <v>68</v>
      </c>
      <c r="B22" s="94"/>
      <c r="C22" s="94"/>
      <c r="D22" s="94"/>
      <c r="E22" s="94"/>
      <c r="F22" s="94"/>
      <c r="G22" s="94"/>
      <c r="H22" s="94"/>
    </row>
    <row r="23" spans="1:8" s="17" customFormat="1" ht="14.4" customHeight="1" x14ac:dyDescent="0.3">
      <c r="A23" s="87" t="s">
        <v>69</v>
      </c>
      <c r="B23" s="94"/>
      <c r="C23" s="94"/>
      <c r="D23" s="94"/>
      <c r="E23" s="94"/>
      <c r="F23" s="94"/>
      <c r="G23" s="94"/>
      <c r="H23" s="94"/>
    </row>
    <row r="24" spans="1:8" s="17" customFormat="1" ht="14.4" customHeight="1" x14ac:dyDescent="0.3">
      <c r="A24" s="87" t="s">
        <v>70</v>
      </c>
      <c r="B24" s="94"/>
      <c r="C24" s="94"/>
      <c r="D24" s="94"/>
      <c r="E24" s="94"/>
      <c r="F24" s="94"/>
      <c r="G24" s="94"/>
      <c r="H24" s="94"/>
    </row>
    <row r="25" spans="1:8" s="17" customFormat="1" ht="15.75" customHeight="1" x14ac:dyDescent="0.3">
      <c r="A25" s="87" t="s">
        <v>33</v>
      </c>
      <c r="B25" s="94"/>
      <c r="C25" s="94"/>
      <c r="D25" s="94"/>
      <c r="E25" s="94"/>
      <c r="F25" s="94"/>
      <c r="G25" s="94"/>
      <c r="H25" s="94"/>
    </row>
    <row r="26" spans="1:8" ht="55.2" x14ac:dyDescent="0.3">
      <c r="A26" s="5" t="s">
        <v>10</v>
      </c>
      <c r="B26" s="3" t="s">
        <v>9</v>
      </c>
      <c r="C26" s="3" t="s">
        <v>8</v>
      </c>
      <c r="D26" s="4" t="s">
        <v>7</v>
      </c>
      <c r="E26" s="4" t="s">
        <v>6</v>
      </c>
      <c r="F26" s="4" t="s">
        <v>5</v>
      </c>
      <c r="G26" s="4" t="s">
        <v>4</v>
      </c>
      <c r="H26" s="4" t="s">
        <v>21</v>
      </c>
    </row>
    <row r="27" spans="1:8" s="25" customFormat="1" ht="22.65" customHeight="1" x14ac:dyDescent="0.3">
      <c r="A27" s="18">
        <v>1</v>
      </c>
      <c r="B27" s="19" t="s">
        <v>71</v>
      </c>
      <c r="C27" s="20" t="s">
        <v>72</v>
      </c>
      <c r="D27" s="21" t="s">
        <v>73</v>
      </c>
      <c r="E27" s="22">
        <v>1</v>
      </c>
      <c r="F27" s="23" t="s">
        <v>0</v>
      </c>
      <c r="G27" s="22">
        <v>1</v>
      </c>
      <c r="H27" s="24"/>
    </row>
    <row r="28" spans="1:8" s="25" customFormat="1" ht="22.65" customHeight="1" x14ac:dyDescent="0.3">
      <c r="A28" s="18">
        <v>2</v>
      </c>
      <c r="B28" s="19" t="s">
        <v>74</v>
      </c>
      <c r="C28" s="20" t="s">
        <v>75</v>
      </c>
      <c r="D28" s="21" t="s">
        <v>73</v>
      </c>
      <c r="E28" s="22">
        <v>1</v>
      </c>
      <c r="F28" s="23" t="s">
        <v>0</v>
      </c>
      <c r="G28" s="22">
        <v>1</v>
      </c>
      <c r="H28" s="24"/>
    </row>
    <row r="29" spans="1:8" s="25" customFormat="1" ht="22.65" customHeight="1" x14ac:dyDescent="0.3">
      <c r="A29" s="18">
        <v>3</v>
      </c>
      <c r="B29" s="19" t="s">
        <v>74</v>
      </c>
      <c r="C29" s="20" t="s">
        <v>76</v>
      </c>
      <c r="D29" s="21" t="s">
        <v>73</v>
      </c>
      <c r="E29" s="22">
        <v>1</v>
      </c>
      <c r="F29" s="23" t="s">
        <v>0</v>
      </c>
      <c r="G29" s="22">
        <v>1</v>
      </c>
      <c r="H29" s="24"/>
    </row>
    <row r="30" spans="1:8" s="25" customFormat="1" ht="22.65" customHeight="1" x14ac:dyDescent="0.3">
      <c r="A30" s="18">
        <v>4</v>
      </c>
      <c r="B30" s="19" t="s">
        <v>77</v>
      </c>
      <c r="C30" s="20" t="s">
        <v>78</v>
      </c>
      <c r="D30" s="21" t="s">
        <v>73</v>
      </c>
      <c r="E30" s="22">
        <v>1</v>
      </c>
      <c r="F30" s="23" t="s">
        <v>0</v>
      </c>
      <c r="G30" s="22">
        <v>1</v>
      </c>
      <c r="H30" s="24"/>
    </row>
    <row r="31" spans="1:8" s="25" customFormat="1" ht="22.65" customHeight="1" x14ac:dyDescent="0.3">
      <c r="A31" s="18">
        <v>5</v>
      </c>
      <c r="B31" s="19" t="s">
        <v>79</v>
      </c>
      <c r="C31" s="20" t="s">
        <v>80</v>
      </c>
      <c r="D31" s="21" t="s">
        <v>73</v>
      </c>
      <c r="E31" s="22">
        <v>1</v>
      </c>
      <c r="F31" s="23" t="s">
        <v>0</v>
      </c>
      <c r="G31" s="22">
        <v>1</v>
      </c>
      <c r="H31" s="24"/>
    </row>
    <row r="32" spans="1:8" s="25" customFormat="1" ht="22.65" customHeight="1" x14ac:dyDescent="0.3">
      <c r="A32" s="18">
        <v>6</v>
      </c>
      <c r="B32" s="19" t="s">
        <v>79</v>
      </c>
      <c r="C32" s="20" t="s">
        <v>81</v>
      </c>
      <c r="D32" s="21" t="s">
        <v>73</v>
      </c>
      <c r="E32" s="22">
        <v>1</v>
      </c>
      <c r="F32" s="23" t="s">
        <v>0</v>
      </c>
      <c r="G32" s="22">
        <v>1</v>
      </c>
      <c r="H32" s="24"/>
    </row>
    <row r="33" spans="1:8" s="25" customFormat="1" ht="22.65" customHeight="1" x14ac:dyDescent="0.3">
      <c r="A33" s="18">
        <v>7</v>
      </c>
      <c r="B33" s="19" t="s">
        <v>82</v>
      </c>
      <c r="C33" s="20" t="s">
        <v>83</v>
      </c>
      <c r="D33" s="21" t="s">
        <v>73</v>
      </c>
      <c r="E33" s="22">
        <v>1</v>
      </c>
      <c r="F33" s="23" t="s">
        <v>0</v>
      </c>
      <c r="G33" s="22">
        <v>1</v>
      </c>
      <c r="H33" s="24"/>
    </row>
    <row r="34" spans="1:8" s="25" customFormat="1" ht="22.65" customHeight="1" x14ac:dyDescent="0.3">
      <c r="A34" s="18">
        <v>8</v>
      </c>
      <c r="B34" s="19" t="s">
        <v>84</v>
      </c>
      <c r="C34" s="20" t="s">
        <v>85</v>
      </c>
      <c r="D34" s="21" t="s">
        <v>73</v>
      </c>
      <c r="E34" s="22">
        <v>1</v>
      </c>
      <c r="F34" s="23" t="s">
        <v>0</v>
      </c>
      <c r="G34" s="22">
        <v>1</v>
      </c>
      <c r="H34" s="24"/>
    </row>
    <row r="35" spans="1:8" s="25" customFormat="1" ht="22.65" customHeight="1" x14ac:dyDescent="0.3">
      <c r="A35" s="18">
        <v>9</v>
      </c>
      <c r="B35" s="19" t="s">
        <v>86</v>
      </c>
      <c r="C35" s="20" t="s">
        <v>87</v>
      </c>
      <c r="D35" s="21" t="s">
        <v>73</v>
      </c>
      <c r="E35" s="22">
        <v>1</v>
      </c>
      <c r="F35" s="23" t="s">
        <v>0</v>
      </c>
      <c r="G35" s="22">
        <v>1</v>
      </c>
      <c r="H35" s="24"/>
    </row>
    <row r="36" spans="1:8" s="25" customFormat="1" ht="22.65" customHeight="1" x14ac:dyDescent="0.3">
      <c r="A36" s="18">
        <v>10</v>
      </c>
      <c r="B36" s="19" t="s">
        <v>88</v>
      </c>
      <c r="C36" s="20" t="s">
        <v>89</v>
      </c>
      <c r="D36" s="21" t="s">
        <v>73</v>
      </c>
      <c r="E36" s="22">
        <v>1</v>
      </c>
      <c r="F36" s="23" t="s">
        <v>0</v>
      </c>
      <c r="G36" s="22">
        <v>1</v>
      </c>
      <c r="H36" s="24"/>
    </row>
    <row r="37" spans="1:8" s="25" customFormat="1" ht="23.25" customHeight="1" x14ac:dyDescent="0.3">
      <c r="A37" s="89" t="s">
        <v>91</v>
      </c>
      <c r="B37" s="90"/>
      <c r="C37" s="90"/>
      <c r="D37" s="90"/>
      <c r="E37" s="90"/>
      <c r="F37" s="90"/>
      <c r="G37" s="90"/>
      <c r="H37" s="90"/>
    </row>
    <row r="38" spans="1:8" s="25" customFormat="1" ht="15.75" customHeight="1" x14ac:dyDescent="0.3">
      <c r="A38" s="91" t="s">
        <v>15</v>
      </c>
      <c r="B38" s="90"/>
      <c r="C38" s="90"/>
      <c r="D38" s="90"/>
      <c r="E38" s="90"/>
      <c r="F38" s="90"/>
      <c r="G38" s="90"/>
      <c r="H38" s="90"/>
    </row>
    <row r="39" spans="1:8" s="31" customFormat="1" ht="15" customHeight="1" x14ac:dyDescent="0.3">
      <c r="A39" s="87" t="s">
        <v>92</v>
      </c>
      <c r="B39" s="88"/>
      <c r="C39" s="88"/>
      <c r="D39" s="88"/>
      <c r="E39" s="88"/>
      <c r="F39" s="88"/>
      <c r="G39" s="88"/>
      <c r="H39" s="88"/>
    </row>
    <row r="40" spans="1:8" s="31" customFormat="1" ht="15" customHeight="1" x14ac:dyDescent="0.3">
      <c r="A40" s="87" t="s">
        <v>93</v>
      </c>
      <c r="B40" s="88"/>
      <c r="C40" s="88"/>
      <c r="D40" s="88"/>
      <c r="E40" s="88"/>
      <c r="F40" s="88"/>
      <c r="G40" s="88"/>
      <c r="H40" s="88"/>
    </row>
    <row r="41" spans="1:8" s="31" customFormat="1" ht="15" customHeight="1" x14ac:dyDescent="0.3">
      <c r="A41" s="87" t="s">
        <v>66</v>
      </c>
      <c r="B41" s="88"/>
      <c r="C41" s="88"/>
      <c r="D41" s="88"/>
      <c r="E41" s="88"/>
      <c r="F41" s="88"/>
      <c r="G41" s="88"/>
      <c r="H41" s="88"/>
    </row>
    <row r="42" spans="1:8" s="31" customFormat="1" ht="15" customHeight="1" x14ac:dyDescent="0.3">
      <c r="A42" s="87" t="s">
        <v>94</v>
      </c>
      <c r="B42" s="88"/>
      <c r="C42" s="88"/>
      <c r="D42" s="88"/>
      <c r="E42" s="88"/>
      <c r="F42" s="88"/>
      <c r="G42" s="88"/>
      <c r="H42" s="88"/>
    </row>
    <row r="43" spans="1:8" s="31" customFormat="1" ht="15" customHeight="1" x14ac:dyDescent="0.3">
      <c r="A43" s="87" t="s">
        <v>68</v>
      </c>
      <c r="B43" s="88"/>
      <c r="C43" s="88"/>
      <c r="D43" s="88"/>
      <c r="E43" s="88"/>
      <c r="F43" s="88"/>
      <c r="G43" s="88"/>
      <c r="H43" s="88"/>
    </row>
    <row r="44" spans="1:8" s="31" customFormat="1" ht="15" customHeight="1" x14ac:dyDescent="0.3">
      <c r="A44" s="87" t="s">
        <v>95</v>
      </c>
      <c r="B44" s="88"/>
      <c r="C44" s="88"/>
      <c r="D44" s="88"/>
      <c r="E44" s="88"/>
      <c r="F44" s="88"/>
      <c r="G44" s="88"/>
      <c r="H44" s="88"/>
    </row>
    <row r="45" spans="1:8" s="31" customFormat="1" ht="15" customHeight="1" x14ac:dyDescent="0.3">
      <c r="A45" s="87" t="s">
        <v>32</v>
      </c>
      <c r="B45" s="88"/>
      <c r="C45" s="88"/>
      <c r="D45" s="88"/>
      <c r="E45" s="88"/>
      <c r="F45" s="88"/>
      <c r="G45" s="88"/>
      <c r="H45" s="88"/>
    </row>
    <row r="46" spans="1:8" s="31" customFormat="1" ht="15.75" customHeight="1" x14ac:dyDescent="0.3">
      <c r="A46" s="87" t="s">
        <v>33</v>
      </c>
      <c r="B46" s="88"/>
      <c r="C46" s="88"/>
      <c r="D46" s="88"/>
      <c r="E46" s="88"/>
      <c r="F46" s="88"/>
      <c r="G46" s="88"/>
      <c r="H46" s="88"/>
    </row>
    <row r="47" spans="1:8" s="25" customFormat="1" ht="60" customHeight="1" x14ac:dyDescent="0.3">
      <c r="A47" s="21" t="s">
        <v>10</v>
      </c>
      <c r="B47" s="21" t="s">
        <v>9</v>
      </c>
      <c r="C47" s="21" t="s">
        <v>8</v>
      </c>
      <c r="D47" s="21" t="s">
        <v>7</v>
      </c>
      <c r="E47" s="21" t="s">
        <v>6</v>
      </c>
      <c r="F47" s="21" t="s">
        <v>5</v>
      </c>
      <c r="G47" s="21" t="s">
        <v>4</v>
      </c>
      <c r="H47" s="21" t="s">
        <v>21</v>
      </c>
    </row>
    <row r="48" spans="1:8" s="25" customFormat="1" ht="15.75" customHeight="1" x14ac:dyDescent="0.3">
      <c r="A48" s="32">
        <v>1</v>
      </c>
      <c r="B48" s="33" t="s">
        <v>96</v>
      </c>
      <c r="C48" s="33" t="s">
        <v>97</v>
      </c>
      <c r="D48" s="21" t="s">
        <v>12</v>
      </c>
      <c r="E48" s="32">
        <v>1</v>
      </c>
      <c r="F48" s="21" t="s">
        <v>34</v>
      </c>
      <c r="G48" s="32">
        <v>5</v>
      </c>
      <c r="H48" s="24"/>
    </row>
    <row r="49" spans="1:8" s="25" customFormat="1" ht="15.75" customHeight="1" x14ac:dyDescent="0.3">
      <c r="A49" s="32">
        <v>2</v>
      </c>
      <c r="B49" s="33" t="s">
        <v>98</v>
      </c>
      <c r="C49" s="33" t="s">
        <v>99</v>
      </c>
      <c r="D49" s="21" t="s">
        <v>12</v>
      </c>
      <c r="E49" s="32">
        <v>3</v>
      </c>
      <c r="F49" s="21" t="s">
        <v>34</v>
      </c>
      <c r="G49" s="32">
        <v>3</v>
      </c>
      <c r="H49" s="24"/>
    </row>
    <row r="50" spans="1:8" s="25" customFormat="1" ht="15.75" customHeight="1" x14ac:dyDescent="0.3">
      <c r="A50" s="32">
        <v>3</v>
      </c>
      <c r="B50" s="33" t="s">
        <v>19</v>
      </c>
      <c r="C50" s="33" t="s">
        <v>99</v>
      </c>
      <c r="D50" s="21" t="s">
        <v>12</v>
      </c>
      <c r="E50" s="32">
        <v>5</v>
      </c>
      <c r="F50" s="21" t="s">
        <v>34</v>
      </c>
      <c r="G50" s="32">
        <v>5</v>
      </c>
      <c r="H50" s="24"/>
    </row>
    <row r="51" spans="1:8" s="25" customFormat="1" ht="15.75" customHeight="1" x14ac:dyDescent="0.3">
      <c r="A51" s="32">
        <v>4</v>
      </c>
      <c r="B51" s="34" t="s">
        <v>100</v>
      </c>
      <c r="C51" s="34" t="s">
        <v>101</v>
      </c>
      <c r="D51" s="23" t="s">
        <v>1</v>
      </c>
      <c r="E51" s="22">
        <v>1</v>
      </c>
      <c r="F51" s="23" t="s">
        <v>0</v>
      </c>
      <c r="G51" s="22">
        <f>E51</f>
        <v>1</v>
      </c>
      <c r="H51" s="24"/>
    </row>
    <row r="52" spans="1:8" s="25" customFormat="1" ht="15.75" customHeight="1" x14ac:dyDescent="0.3">
      <c r="A52" s="32">
        <v>5</v>
      </c>
      <c r="B52" s="33" t="s">
        <v>102</v>
      </c>
      <c r="C52" s="35" t="s">
        <v>103</v>
      </c>
      <c r="D52" s="23" t="s">
        <v>17</v>
      </c>
      <c r="E52" s="32">
        <v>1</v>
      </c>
      <c r="F52" s="21" t="s">
        <v>34</v>
      </c>
      <c r="G52" s="32">
        <v>1</v>
      </c>
      <c r="H52" s="24"/>
    </row>
    <row r="53" spans="1:8" s="25" customFormat="1" ht="23.25" customHeight="1" x14ac:dyDescent="0.3">
      <c r="A53" s="89" t="s">
        <v>104</v>
      </c>
      <c r="B53" s="90"/>
      <c r="C53" s="90"/>
      <c r="D53" s="90"/>
      <c r="E53" s="90"/>
      <c r="F53" s="90"/>
      <c r="G53" s="90"/>
      <c r="H53" s="90"/>
    </row>
    <row r="54" spans="1:8" s="31" customFormat="1" ht="15.75" customHeight="1" x14ac:dyDescent="0.3">
      <c r="A54" s="92" t="s">
        <v>15</v>
      </c>
      <c r="B54" s="88"/>
      <c r="C54" s="88"/>
      <c r="D54" s="88"/>
      <c r="E54" s="88"/>
      <c r="F54" s="88"/>
      <c r="G54" s="88"/>
      <c r="H54" s="88"/>
    </row>
    <row r="55" spans="1:8" s="31" customFormat="1" ht="15" customHeight="1" x14ac:dyDescent="0.3">
      <c r="A55" s="87" t="s">
        <v>105</v>
      </c>
      <c r="B55" s="88"/>
      <c r="C55" s="88"/>
      <c r="D55" s="88"/>
      <c r="E55" s="88"/>
      <c r="F55" s="88"/>
      <c r="G55" s="88"/>
      <c r="H55" s="88"/>
    </row>
    <row r="56" spans="1:8" s="31" customFormat="1" ht="15" customHeight="1" x14ac:dyDescent="0.3">
      <c r="A56" s="87" t="s">
        <v>106</v>
      </c>
      <c r="B56" s="88"/>
      <c r="C56" s="88"/>
      <c r="D56" s="88"/>
      <c r="E56" s="88"/>
      <c r="F56" s="88"/>
      <c r="G56" s="88"/>
      <c r="H56" s="88"/>
    </row>
    <row r="57" spans="1:8" s="31" customFormat="1" ht="15" customHeight="1" x14ac:dyDescent="0.3">
      <c r="A57" s="87" t="s">
        <v>66</v>
      </c>
      <c r="B57" s="88"/>
      <c r="C57" s="88"/>
      <c r="D57" s="88"/>
      <c r="E57" s="88"/>
      <c r="F57" s="88"/>
      <c r="G57" s="88"/>
      <c r="H57" s="88"/>
    </row>
    <row r="58" spans="1:8" s="31" customFormat="1" ht="15" customHeight="1" x14ac:dyDescent="0.3">
      <c r="A58" s="87" t="s">
        <v>107</v>
      </c>
      <c r="B58" s="88"/>
      <c r="C58" s="88"/>
      <c r="D58" s="88"/>
      <c r="E58" s="88"/>
      <c r="F58" s="88"/>
      <c r="G58" s="88"/>
      <c r="H58" s="88"/>
    </row>
    <row r="59" spans="1:8" s="31" customFormat="1" ht="15" customHeight="1" x14ac:dyDescent="0.3">
      <c r="A59" s="87" t="s">
        <v>68</v>
      </c>
      <c r="B59" s="88"/>
      <c r="C59" s="88"/>
      <c r="D59" s="88"/>
      <c r="E59" s="88"/>
      <c r="F59" s="88"/>
      <c r="G59" s="88"/>
      <c r="H59" s="88"/>
    </row>
    <row r="60" spans="1:8" s="31" customFormat="1" ht="15" customHeight="1" x14ac:dyDescent="0.3">
      <c r="A60" s="87" t="s">
        <v>95</v>
      </c>
      <c r="B60" s="88"/>
      <c r="C60" s="88"/>
      <c r="D60" s="88"/>
      <c r="E60" s="88"/>
      <c r="F60" s="88"/>
      <c r="G60" s="88"/>
      <c r="H60" s="88"/>
    </row>
    <row r="61" spans="1:8" s="31" customFormat="1" ht="15" customHeight="1" x14ac:dyDescent="0.3">
      <c r="A61" s="87" t="s">
        <v>32</v>
      </c>
      <c r="B61" s="88"/>
      <c r="C61" s="88"/>
      <c r="D61" s="88"/>
      <c r="E61" s="88"/>
      <c r="F61" s="88"/>
      <c r="G61" s="88"/>
      <c r="H61" s="88"/>
    </row>
    <row r="62" spans="1:8" s="31" customFormat="1" ht="15.75" customHeight="1" x14ac:dyDescent="0.3">
      <c r="A62" s="87" t="s">
        <v>33</v>
      </c>
      <c r="B62" s="88"/>
      <c r="C62" s="88"/>
      <c r="D62" s="88"/>
      <c r="E62" s="88"/>
      <c r="F62" s="88"/>
      <c r="G62" s="88"/>
      <c r="H62" s="88"/>
    </row>
    <row r="63" spans="1:8" s="25" customFormat="1" ht="60" customHeight="1" x14ac:dyDescent="0.3">
      <c r="A63" s="33" t="s">
        <v>10</v>
      </c>
      <c r="B63" s="21" t="s">
        <v>9</v>
      </c>
      <c r="C63" s="21" t="s">
        <v>8</v>
      </c>
      <c r="D63" s="21" t="s">
        <v>7</v>
      </c>
      <c r="E63" s="21" t="s">
        <v>6</v>
      </c>
      <c r="F63" s="21" t="s">
        <v>5</v>
      </c>
      <c r="G63" s="21" t="s">
        <v>4</v>
      </c>
      <c r="H63" s="21" t="s">
        <v>21</v>
      </c>
    </row>
    <row r="64" spans="1:8" s="25" customFormat="1" ht="62.4" customHeight="1" x14ac:dyDescent="0.3">
      <c r="A64" s="18">
        <v>1</v>
      </c>
      <c r="B64" s="36" t="s">
        <v>108</v>
      </c>
      <c r="C64" s="36" t="s">
        <v>109</v>
      </c>
      <c r="D64" s="23" t="s">
        <v>14</v>
      </c>
      <c r="E64" s="22">
        <v>1</v>
      </c>
      <c r="F64" s="23" t="s">
        <v>0</v>
      </c>
      <c r="G64" s="22">
        <v>1</v>
      </c>
      <c r="H64" s="24"/>
    </row>
    <row r="65" spans="1:8" s="25" customFormat="1" ht="26.4" customHeight="1" x14ac:dyDescent="0.3">
      <c r="A65" s="18">
        <v>2</v>
      </c>
      <c r="B65" s="36" t="s">
        <v>110</v>
      </c>
      <c r="C65" s="36" t="s">
        <v>111</v>
      </c>
      <c r="D65" s="23" t="s">
        <v>17</v>
      </c>
      <c r="E65" s="22">
        <v>1</v>
      </c>
      <c r="F65" s="23" t="s">
        <v>0</v>
      </c>
      <c r="G65" s="22">
        <v>1</v>
      </c>
      <c r="H65" s="24"/>
    </row>
    <row r="66" spans="1:8" s="25" customFormat="1" ht="14.4" customHeight="1" x14ac:dyDescent="0.3">
      <c r="A66" s="18">
        <v>3</v>
      </c>
      <c r="B66" s="36" t="s">
        <v>31</v>
      </c>
      <c r="C66" s="36" t="s">
        <v>112</v>
      </c>
      <c r="D66" s="23" t="s">
        <v>14</v>
      </c>
      <c r="E66" s="22">
        <v>1</v>
      </c>
      <c r="F66" s="23" t="s">
        <v>0</v>
      </c>
      <c r="G66" s="22">
        <v>1</v>
      </c>
      <c r="H66" s="24"/>
    </row>
    <row r="67" spans="1:8" s="25" customFormat="1" ht="38.4" customHeight="1" x14ac:dyDescent="0.3">
      <c r="A67" s="18">
        <v>4</v>
      </c>
      <c r="B67" s="33" t="s">
        <v>96</v>
      </c>
      <c r="C67" s="33" t="s">
        <v>371</v>
      </c>
      <c r="D67" s="23" t="s">
        <v>12</v>
      </c>
      <c r="E67" s="22">
        <v>2</v>
      </c>
      <c r="F67" s="23" t="s">
        <v>0</v>
      </c>
      <c r="G67" s="22">
        <v>2</v>
      </c>
      <c r="H67" s="24"/>
    </row>
    <row r="68" spans="1:8" s="25" customFormat="1" ht="14.4" customHeight="1" x14ac:dyDescent="0.3">
      <c r="A68" s="18">
        <v>5</v>
      </c>
      <c r="B68" s="33" t="s">
        <v>98</v>
      </c>
      <c r="C68" s="33" t="s">
        <v>99</v>
      </c>
      <c r="D68" s="23" t="s">
        <v>12</v>
      </c>
      <c r="E68" s="22">
        <v>5</v>
      </c>
      <c r="F68" s="23" t="s">
        <v>0</v>
      </c>
      <c r="G68" s="22">
        <v>5</v>
      </c>
      <c r="H68" s="24"/>
    </row>
    <row r="69" spans="1:8" s="25" customFormat="1" ht="14.4" customHeight="1" x14ac:dyDescent="0.3">
      <c r="A69" s="18">
        <v>6</v>
      </c>
      <c r="B69" s="33" t="s">
        <v>19</v>
      </c>
      <c r="C69" s="33" t="s">
        <v>99</v>
      </c>
      <c r="D69" s="23" t="s">
        <v>12</v>
      </c>
      <c r="E69" s="22">
        <v>9</v>
      </c>
      <c r="F69" s="23" t="s">
        <v>0</v>
      </c>
      <c r="G69" s="22">
        <v>9</v>
      </c>
      <c r="H69" s="24"/>
    </row>
    <row r="70" spans="1:8" s="25" customFormat="1" ht="26.4" customHeight="1" x14ac:dyDescent="0.3">
      <c r="A70" s="18">
        <v>7</v>
      </c>
      <c r="B70" s="33" t="s">
        <v>102</v>
      </c>
      <c r="C70" s="33" t="s">
        <v>103</v>
      </c>
      <c r="D70" s="23" t="s">
        <v>90</v>
      </c>
      <c r="E70" s="22">
        <v>2</v>
      </c>
      <c r="F70" s="23" t="s">
        <v>0</v>
      </c>
      <c r="G70" s="22">
        <v>2</v>
      </c>
      <c r="H70" s="24"/>
    </row>
    <row r="71" spans="1:8" s="25" customFormat="1" ht="26.4" customHeight="1" x14ac:dyDescent="0.3">
      <c r="A71" s="18">
        <v>8</v>
      </c>
      <c r="B71" s="36" t="s">
        <v>23</v>
      </c>
      <c r="C71" s="33" t="s">
        <v>113</v>
      </c>
      <c r="D71" s="23" t="s">
        <v>90</v>
      </c>
      <c r="E71" s="22">
        <v>1</v>
      </c>
      <c r="F71" s="23" t="s">
        <v>0</v>
      </c>
      <c r="G71" s="22">
        <v>1</v>
      </c>
      <c r="H71" s="24"/>
    </row>
    <row r="72" spans="1:8" s="25" customFormat="1" ht="27.6" x14ac:dyDescent="0.3">
      <c r="A72" s="18">
        <v>9</v>
      </c>
      <c r="B72" s="34" t="s">
        <v>100</v>
      </c>
      <c r="C72" s="36" t="s">
        <v>101</v>
      </c>
      <c r="D72" s="23" t="s">
        <v>1</v>
      </c>
      <c r="E72" s="22">
        <v>1</v>
      </c>
      <c r="F72" s="23" t="s">
        <v>0</v>
      </c>
      <c r="G72" s="22">
        <f>E72</f>
        <v>1</v>
      </c>
      <c r="H72" s="24"/>
    </row>
    <row r="73" spans="1:8" s="42" customFormat="1" ht="14.4" x14ac:dyDescent="0.3">
      <c r="A73" s="18">
        <v>10</v>
      </c>
      <c r="B73" s="37" t="s">
        <v>114</v>
      </c>
      <c r="C73" s="37" t="s">
        <v>115</v>
      </c>
      <c r="D73" s="38" t="s">
        <v>116</v>
      </c>
      <c r="E73" s="39">
        <v>1</v>
      </c>
      <c r="F73" s="40" t="s">
        <v>117</v>
      </c>
      <c r="G73" s="39">
        <v>1</v>
      </c>
      <c r="H73" s="41"/>
    </row>
    <row r="74" spans="1:8" s="42" customFormat="1" ht="14.4" x14ac:dyDescent="0.3">
      <c r="A74" s="18">
        <v>11</v>
      </c>
      <c r="B74" s="37" t="s">
        <v>118</v>
      </c>
      <c r="C74" s="37" t="s">
        <v>119</v>
      </c>
      <c r="D74" s="38" t="s">
        <v>116</v>
      </c>
      <c r="E74" s="39">
        <v>5</v>
      </c>
      <c r="F74" s="40" t="s">
        <v>117</v>
      </c>
      <c r="G74" s="39">
        <v>5</v>
      </c>
      <c r="H74" s="41"/>
    </row>
    <row r="75" spans="1:8" s="42" customFormat="1" ht="27.6" x14ac:dyDescent="0.3">
      <c r="A75" s="18">
        <v>12</v>
      </c>
      <c r="B75" s="37" t="s">
        <v>120</v>
      </c>
      <c r="C75" s="67" t="s">
        <v>352</v>
      </c>
      <c r="D75" s="38" t="s">
        <v>116</v>
      </c>
      <c r="E75" s="39">
        <v>1</v>
      </c>
      <c r="F75" s="40" t="s">
        <v>117</v>
      </c>
      <c r="G75" s="39">
        <v>1</v>
      </c>
      <c r="H75" s="41"/>
    </row>
    <row r="76" spans="1:8" s="42" customFormat="1" ht="27.6" x14ac:dyDescent="0.3">
      <c r="A76" s="18">
        <v>13</v>
      </c>
      <c r="B76" s="37" t="s">
        <v>43</v>
      </c>
      <c r="C76" s="67" t="s">
        <v>353</v>
      </c>
      <c r="D76" s="38" t="s">
        <v>116</v>
      </c>
      <c r="E76" s="39">
        <v>1</v>
      </c>
      <c r="F76" s="40" t="s">
        <v>117</v>
      </c>
      <c r="G76" s="39">
        <v>1</v>
      </c>
      <c r="H76" s="41"/>
    </row>
    <row r="77" spans="1:8" s="25" customFormat="1" ht="26.4" customHeight="1" x14ac:dyDescent="0.3">
      <c r="A77" s="18">
        <v>14</v>
      </c>
      <c r="B77" s="33" t="s">
        <v>121</v>
      </c>
      <c r="C77" s="33" t="s">
        <v>122</v>
      </c>
      <c r="D77" s="23" t="s">
        <v>90</v>
      </c>
      <c r="E77" s="22">
        <v>1</v>
      </c>
      <c r="F77" s="23" t="s">
        <v>0</v>
      </c>
      <c r="G77" s="22">
        <v>1</v>
      </c>
      <c r="H77" s="24"/>
    </row>
    <row r="78" spans="1:8" s="25" customFormat="1" ht="25.65" customHeight="1" x14ac:dyDescent="0.3">
      <c r="A78" s="89" t="s">
        <v>11</v>
      </c>
      <c r="B78" s="90"/>
      <c r="C78" s="90"/>
      <c r="D78" s="90"/>
      <c r="E78" s="90"/>
      <c r="F78" s="90"/>
      <c r="G78" s="90"/>
      <c r="H78" s="90"/>
    </row>
    <row r="79" spans="1:8" s="25" customFormat="1" ht="60" customHeight="1" x14ac:dyDescent="0.3">
      <c r="A79" s="33" t="s">
        <v>10</v>
      </c>
      <c r="B79" s="21" t="s">
        <v>9</v>
      </c>
      <c r="C79" s="21" t="s">
        <v>8</v>
      </c>
      <c r="D79" s="21" t="s">
        <v>7</v>
      </c>
      <c r="E79" s="21" t="s">
        <v>6</v>
      </c>
      <c r="F79" s="21" t="s">
        <v>5</v>
      </c>
      <c r="G79" s="21" t="s">
        <v>4</v>
      </c>
      <c r="H79" s="21" t="s">
        <v>21</v>
      </c>
    </row>
    <row r="80" spans="1:8" s="25" customFormat="1" ht="27.6" x14ac:dyDescent="0.3">
      <c r="A80" s="18">
        <v>1</v>
      </c>
      <c r="B80" s="36" t="s">
        <v>123</v>
      </c>
      <c r="C80" s="34" t="s">
        <v>124</v>
      </c>
      <c r="D80" s="23" t="s">
        <v>1</v>
      </c>
      <c r="E80" s="22">
        <v>2</v>
      </c>
      <c r="F80" s="23" t="s">
        <v>0</v>
      </c>
      <c r="G80" s="22">
        <v>2</v>
      </c>
      <c r="H80" s="24"/>
    </row>
    <row r="81" spans="1:8" s="45" customFormat="1" ht="27.6" x14ac:dyDescent="0.3">
      <c r="A81" s="43">
        <v>2</v>
      </c>
      <c r="B81" s="36" t="s">
        <v>125</v>
      </c>
      <c r="C81" s="33" t="s">
        <v>126</v>
      </c>
      <c r="D81" s="21" t="s">
        <v>1</v>
      </c>
      <c r="E81" s="32">
        <v>3</v>
      </c>
      <c r="F81" s="21" t="s">
        <v>0</v>
      </c>
      <c r="G81" s="32">
        <v>3</v>
      </c>
      <c r="H81" s="44"/>
    </row>
    <row r="82" spans="1:8" s="25" customFormat="1" ht="21" customHeight="1" x14ac:dyDescent="0.3">
      <c r="A82" s="89" t="s">
        <v>127</v>
      </c>
      <c r="B82" s="90"/>
      <c r="C82" s="90"/>
      <c r="D82" s="90"/>
      <c r="E82" s="90"/>
      <c r="F82" s="90"/>
      <c r="G82" s="90"/>
      <c r="H82" s="90"/>
    </row>
    <row r="83" spans="1:8" s="25" customFormat="1" ht="15" customHeight="1" x14ac:dyDescent="0.3">
      <c r="A83" s="91" t="s">
        <v>15</v>
      </c>
      <c r="B83" s="90"/>
      <c r="C83" s="90"/>
      <c r="D83" s="90"/>
      <c r="E83" s="90"/>
      <c r="F83" s="90"/>
      <c r="G83" s="90"/>
      <c r="H83" s="90"/>
    </row>
    <row r="84" spans="1:8" s="31" customFormat="1" ht="14.4" customHeight="1" x14ac:dyDescent="0.3">
      <c r="A84" s="87" t="s">
        <v>128</v>
      </c>
      <c r="B84" s="88"/>
      <c r="C84" s="88"/>
      <c r="D84" s="88"/>
      <c r="E84" s="88"/>
      <c r="F84" s="88"/>
      <c r="G84" s="88"/>
      <c r="H84" s="88"/>
    </row>
    <row r="85" spans="1:8" s="31" customFormat="1" ht="14.4" customHeight="1" x14ac:dyDescent="0.3">
      <c r="A85" s="87" t="s">
        <v>129</v>
      </c>
      <c r="B85" s="88"/>
      <c r="C85" s="88"/>
      <c r="D85" s="88"/>
      <c r="E85" s="88"/>
      <c r="F85" s="88"/>
      <c r="G85" s="88"/>
      <c r="H85" s="88"/>
    </row>
    <row r="86" spans="1:8" s="31" customFormat="1" ht="14.4" customHeight="1" x14ac:dyDescent="0.3">
      <c r="A86" s="87" t="s">
        <v>130</v>
      </c>
      <c r="B86" s="88"/>
      <c r="C86" s="88"/>
      <c r="D86" s="88"/>
      <c r="E86" s="88"/>
      <c r="F86" s="88"/>
      <c r="G86" s="88"/>
      <c r="H86" s="88"/>
    </row>
    <row r="87" spans="1:8" s="31" customFormat="1" ht="14.4" customHeight="1" x14ac:dyDescent="0.3">
      <c r="A87" s="87" t="s">
        <v>131</v>
      </c>
      <c r="B87" s="88"/>
      <c r="C87" s="88"/>
      <c r="D87" s="88"/>
      <c r="E87" s="88"/>
      <c r="F87" s="88"/>
      <c r="G87" s="88"/>
      <c r="H87" s="88"/>
    </row>
    <row r="88" spans="1:8" s="31" customFormat="1" ht="15" customHeight="1" x14ac:dyDescent="0.3">
      <c r="A88" s="87" t="s">
        <v>68</v>
      </c>
      <c r="B88" s="88"/>
      <c r="C88" s="88"/>
      <c r="D88" s="88"/>
      <c r="E88" s="88"/>
      <c r="F88" s="88"/>
      <c r="G88" s="88"/>
      <c r="H88" s="88"/>
    </row>
    <row r="89" spans="1:8" s="31" customFormat="1" ht="14.4" customHeight="1" x14ac:dyDescent="0.3">
      <c r="A89" s="87" t="s">
        <v>95</v>
      </c>
      <c r="B89" s="88"/>
      <c r="C89" s="88"/>
      <c r="D89" s="88"/>
      <c r="E89" s="88"/>
      <c r="F89" s="88"/>
      <c r="G89" s="88"/>
      <c r="H89" s="88"/>
    </row>
    <row r="90" spans="1:8" s="31" customFormat="1" ht="14.4" customHeight="1" x14ac:dyDescent="0.3">
      <c r="A90" s="87" t="s">
        <v>32</v>
      </c>
      <c r="B90" s="88"/>
      <c r="C90" s="88"/>
      <c r="D90" s="88"/>
      <c r="E90" s="88"/>
      <c r="F90" s="88"/>
      <c r="G90" s="88"/>
      <c r="H90" s="88"/>
    </row>
    <row r="91" spans="1:8" s="31" customFormat="1" ht="15.75" customHeight="1" x14ac:dyDescent="0.3">
      <c r="A91" s="87" t="s">
        <v>33</v>
      </c>
      <c r="B91" s="88"/>
      <c r="C91" s="88"/>
      <c r="D91" s="88"/>
      <c r="E91" s="88"/>
      <c r="F91" s="88"/>
      <c r="G91" s="88"/>
      <c r="H91" s="88"/>
    </row>
    <row r="92" spans="1:8" s="25" customFormat="1" ht="60" customHeight="1" x14ac:dyDescent="0.3">
      <c r="A92" s="33" t="s">
        <v>10</v>
      </c>
      <c r="B92" s="21" t="s">
        <v>9</v>
      </c>
      <c r="C92" s="21" t="s">
        <v>8</v>
      </c>
      <c r="D92" s="21" t="s">
        <v>7</v>
      </c>
      <c r="E92" s="21" t="s">
        <v>6</v>
      </c>
      <c r="F92" s="21" t="s">
        <v>5</v>
      </c>
      <c r="G92" s="21" t="s">
        <v>4</v>
      </c>
      <c r="H92" s="21" t="s">
        <v>21</v>
      </c>
    </row>
    <row r="93" spans="1:8" s="25" customFormat="1" ht="14.4" customHeight="1" x14ac:dyDescent="0.3">
      <c r="A93" s="22">
        <v>1</v>
      </c>
      <c r="B93" s="36" t="s">
        <v>35</v>
      </c>
      <c r="C93" s="34" t="s">
        <v>132</v>
      </c>
      <c r="D93" s="23" t="s">
        <v>12</v>
      </c>
      <c r="E93" s="22">
        <v>5</v>
      </c>
      <c r="F93" s="23" t="s">
        <v>0</v>
      </c>
      <c r="G93" s="22">
        <v>5</v>
      </c>
      <c r="H93" s="24"/>
    </row>
  </sheetData>
  <mergeCells count="69">
    <mergeCell ref="A7:B7"/>
    <mergeCell ref="C7:H7"/>
    <mergeCell ref="A8:C8"/>
    <mergeCell ref="D8:H8"/>
    <mergeCell ref="G11:H11"/>
    <mergeCell ref="A10:B10"/>
    <mergeCell ref="C10:D10"/>
    <mergeCell ref="E10:F10"/>
    <mergeCell ref="G10:H10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C13:H13"/>
    <mergeCell ref="A13:B13"/>
    <mergeCell ref="A39:H39"/>
    <mergeCell ref="A21:H21"/>
    <mergeCell ref="A22:H22"/>
    <mergeCell ref="A23:H23"/>
    <mergeCell ref="A24:H24"/>
    <mergeCell ref="A25:H25"/>
    <mergeCell ref="A37:H37"/>
    <mergeCell ref="A38:H38"/>
    <mergeCell ref="A20:H20"/>
    <mergeCell ref="A14:B14"/>
    <mergeCell ref="C14:H14"/>
    <mergeCell ref="A16:H16"/>
    <mergeCell ref="A17:H17"/>
    <mergeCell ref="A18:H18"/>
    <mergeCell ref="A57:H57"/>
    <mergeCell ref="A40:H40"/>
    <mergeCell ref="A41:H41"/>
    <mergeCell ref="A42:H42"/>
    <mergeCell ref="A43:H43"/>
    <mergeCell ref="A53:H53"/>
    <mergeCell ref="A54:H54"/>
    <mergeCell ref="A55:H55"/>
    <mergeCell ref="A56:H56"/>
    <mergeCell ref="A44:H44"/>
    <mergeCell ref="A45:H45"/>
    <mergeCell ref="A46:H46"/>
    <mergeCell ref="A58:H58"/>
    <mergeCell ref="A59:H59"/>
    <mergeCell ref="A85:H85"/>
    <mergeCell ref="A90:H90"/>
    <mergeCell ref="A91:H91"/>
    <mergeCell ref="A60:H60"/>
    <mergeCell ref="A61:H61"/>
    <mergeCell ref="A62:H62"/>
    <mergeCell ref="A78:H78"/>
    <mergeCell ref="A82:H82"/>
    <mergeCell ref="A83:H83"/>
    <mergeCell ref="A84:H84"/>
    <mergeCell ref="A86:H86"/>
    <mergeCell ref="A87:H87"/>
    <mergeCell ref="A88:H88"/>
    <mergeCell ref="A89:H89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0"/>
  <sheetViews>
    <sheetView topLeftCell="A166" zoomScaleNormal="100" workbookViewId="0">
      <selection activeCell="H35" sqref="H35"/>
    </sheetView>
  </sheetViews>
  <sheetFormatPr defaultColWidth="14.44140625" defaultRowHeight="14.4" x14ac:dyDescent="0.3"/>
  <cols>
    <col min="1" max="1" width="5.109375" style="8" customWidth="1"/>
    <col min="2" max="2" width="52" style="8" customWidth="1"/>
    <col min="3" max="3" width="27.44140625" style="8" customWidth="1"/>
    <col min="4" max="4" width="22" style="8" customWidth="1"/>
    <col min="5" max="5" width="15.44140625" style="8" customWidth="1"/>
    <col min="6" max="6" width="19.6640625" style="8" bestFit="1" customWidth="1"/>
    <col min="7" max="7" width="14.44140625" style="8" customWidth="1"/>
    <col min="8" max="8" width="25" style="8" bestFit="1" customWidth="1"/>
    <col min="9" max="11" width="8.6640625" style="1" customWidth="1"/>
    <col min="12" max="16384" width="14.44140625" style="1"/>
  </cols>
  <sheetData>
    <row r="1" spans="1:8" x14ac:dyDescent="0.3">
      <c r="A1" s="112" t="s">
        <v>20</v>
      </c>
      <c r="B1" s="113"/>
      <c r="C1" s="113"/>
      <c r="D1" s="113"/>
      <c r="E1" s="113"/>
      <c r="F1" s="113"/>
      <c r="G1" s="113"/>
      <c r="H1" s="113"/>
    </row>
    <row r="2" spans="1:8" s="7" customFormat="1" ht="21" x14ac:dyDescent="0.4">
      <c r="A2" s="104" t="s">
        <v>60</v>
      </c>
      <c r="B2" s="104"/>
      <c r="C2" s="104"/>
      <c r="D2" s="104"/>
      <c r="E2" s="104"/>
      <c r="F2" s="104"/>
      <c r="G2" s="104"/>
      <c r="H2" s="104"/>
    </row>
    <row r="3" spans="1:8" s="7" customFormat="1" ht="21" x14ac:dyDescent="0.3">
      <c r="A3" s="105" t="str">
        <f>'Информация о Чемпионате'!B4</f>
        <v xml:space="preserve">Региональный этап </v>
      </c>
      <c r="B3" s="105"/>
      <c r="C3" s="105"/>
      <c r="D3" s="105"/>
      <c r="E3" s="105"/>
      <c r="F3" s="105"/>
      <c r="G3" s="105"/>
      <c r="H3" s="105"/>
    </row>
    <row r="4" spans="1:8" s="7" customFormat="1" ht="21" x14ac:dyDescent="0.4">
      <c r="A4" s="104" t="s">
        <v>61</v>
      </c>
      <c r="B4" s="104"/>
      <c r="C4" s="104"/>
      <c r="D4" s="104"/>
      <c r="E4" s="104"/>
      <c r="F4" s="104"/>
      <c r="G4" s="104"/>
      <c r="H4" s="104"/>
    </row>
    <row r="5" spans="1:8" ht="20.399999999999999" x14ac:dyDescent="0.3">
      <c r="A5" s="103" t="str">
        <f>'Информация о Чемпионате'!B3</f>
        <v>Облицовка плиткой</v>
      </c>
      <c r="B5" s="103"/>
      <c r="C5" s="103"/>
      <c r="D5" s="103"/>
      <c r="E5" s="103"/>
      <c r="F5" s="103"/>
      <c r="G5" s="103"/>
      <c r="H5" s="103"/>
    </row>
    <row r="6" spans="1:8" x14ac:dyDescent="0.3">
      <c r="A6" s="93" t="s">
        <v>22</v>
      </c>
      <c r="B6" s="102"/>
      <c r="C6" s="102"/>
      <c r="D6" s="102"/>
      <c r="E6" s="102"/>
      <c r="F6" s="102"/>
      <c r="G6" s="102"/>
      <c r="H6" s="102"/>
    </row>
    <row r="7" spans="1:8" ht="15.6" x14ac:dyDescent="0.3">
      <c r="A7" s="93" t="s">
        <v>58</v>
      </c>
      <c r="B7" s="93"/>
      <c r="C7" s="107" t="str">
        <f>'Информация о Чемпионате'!B5</f>
        <v>Кировская область</v>
      </c>
      <c r="D7" s="107"/>
      <c r="E7" s="107"/>
      <c r="F7" s="107"/>
      <c r="G7" s="107"/>
      <c r="H7" s="107"/>
    </row>
    <row r="8" spans="1:8" ht="15.6" x14ac:dyDescent="0.3">
      <c r="A8" s="93" t="s">
        <v>59</v>
      </c>
      <c r="B8" s="93"/>
      <c r="C8" s="93"/>
      <c r="D8" s="107" t="str">
        <f>'Информация о Чемпионате'!B6</f>
        <v>КОГПОБУ "Кировский многопрофильный техникум"</v>
      </c>
      <c r="E8" s="107"/>
      <c r="F8" s="107"/>
      <c r="G8" s="107"/>
      <c r="H8" s="107"/>
    </row>
    <row r="9" spans="1:8" ht="15.6" x14ac:dyDescent="0.3">
      <c r="A9" s="93" t="s">
        <v>55</v>
      </c>
      <c r="B9" s="93"/>
      <c r="C9" s="93" t="str">
        <f>'Информация о Чемпионате'!B7</f>
        <v>г.  Киров, ул. Уральская, д.7</v>
      </c>
      <c r="D9" s="93"/>
      <c r="E9" s="93"/>
      <c r="F9" s="93"/>
      <c r="G9" s="93"/>
      <c r="H9" s="93"/>
    </row>
    <row r="10" spans="1:8" ht="15.6" x14ac:dyDescent="0.3">
      <c r="A10" s="93" t="s">
        <v>57</v>
      </c>
      <c r="B10" s="93"/>
      <c r="C10" s="93" t="str">
        <f>'Информация о Чемпионате'!B9</f>
        <v>Зонова Нелли Анатольевна</v>
      </c>
      <c r="D10" s="93"/>
      <c r="E10" s="93" t="str">
        <f>'Информация о Чемпионате'!B10</f>
        <v>zonova.1@mail.ru</v>
      </c>
      <c r="F10" s="93"/>
      <c r="G10" s="93" t="str">
        <f>'Информация о Чемпионате'!B11</f>
        <v>8-912-822-51-91</v>
      </c>
      <c r="H10" s="93"/>
    </row>
    <row r="11" spans="1:8" ht="15.75" customHeight="1" x14ac:dyDescent="0.3">
      <c r="A11" s="106" t="s">
        <v>340</v>
      </c>
      <c r="B11" s="106"/>
      <c r="C11" s="93" t="str">
        <f>'Информация о Чемпионате'!B12</f>
        <v xml:space="preserve">Гурдин Константин Анатольеыич </v>
      </c>
      <c r="D11" s="93"/>
      <c r="E11" s="93" t="str">
        <f>'Информация о Чемпионате'!B13</f>
        <v>gurdin.ka@mail.ru</v>
      </c>
      <c r="F11" s="93"/>
      <c r="G11" s="93" t="str">
        <f>'Информация о Чемпионате'!B14</f>
        <v>8-912-829-11-54</v>
      </c>
      <c r="H11" s="93"/>
    </row>
    <row r="12" spans="1:8" ht="15.75" customHeight="1" x14ac:dyDescent="0.3">
      <c r="A12" s="106" t="s">
        <v>341</v>
      </c>
      <c r="B12" s="106"/>
      <c r="C12" s="93">
        <f>'Информация о Чемпионате'!B17</f>
        <v>9</v>
      </c>
      <c r="D12" s="93"/>
      <c r="E12" s="93"/>
      <c r="F12" s="93"/>
      <c r="G12" s="93"/>
      <c r="H12" s="93"/>
    </row>
    <row r="13" spans="1:8" ht="15.6" x14ac:dyDescent="0.3">
      <c r="A13" s="93" t="s">
        <v>46</v>
      </c>
      <c r="B13" s="93"/>
      <c r="C13" s="93">
        <f>'Информация о Чемпионате'!B15</f>
        <v>5</v>
      </c>
      <c r="D13" s="93"/>
      <c r="E13" s="93"/>
      <c r="F13" s="93"/>
      <c r="G13" s="93"/>
      <c r="H13" s="93"/>
    </row>
    <row r="14" spans="1:8" ht="15.6" x14ac:dyDescent="0.3">
      <c r="A14" s="93" t="s">
        <v>47</v>
      </c>
      <c r="B14" s="93"/>
      <c r="C14" s="93">
        <f>'Информация о Чемпионате'!B16</f>
        <v>5</v>
      </c>
      <c r="D14" s="93"/>
      <c r="E14" s="93"/>
      <c r="F14" s="93"/>
      <c r="G14" s="93"/>
      <c r="H14" s="93"/>
    </row>
    <row r="15" spans="1:8" ht="15.6" x14ac:dyDescent="0.3">
      <c r="A15" s="93" t="s">
        <v>56</v>
      </c>
      <c r="B15" s="93"/>
      <c r="C15" s="93" t="str">
        <f>'Информация о Чемпионате'!B8</f>
        <v>09.03.2025-14.03.2025</v>
      </c>
      <c r="D15" s="93"/>
      <c r="E15" s="93"/>
      <c r="F15" s="93"/>
      <c r="G15" s="93"/>
      <c r="H15" s="93"/>
    </row>
    <row r="16" spans="1:8" ht="21" x14ac:dyDescent="0.3">
      <c r="A16" s="110" t="s">
        <v>24</v>
      </c>
      <c r="B16" s="111"/>
      <c r="C16" s="111"/>
      <c r="D16" s="111"/>
      <c r="E16" s="111"/>
      <c r="F16" s="111"/>
      <c r="G16" s="111"/>
      <c r="H16" s="111"/>
    </row>
    <row r="17" spans="1:8" s="17" customFormat="1" ht="15.75" customHeight="1" x14ac:dyDescent="0.3">
      <c r="A17" s="92" t="s">
        <v>15</v>
      </c>
      <c r="B17" s="94"/>
      <c r="C17" s="94"/>
      <c r="D17" s="94"/>
      <c r="E17" s="94"/>
      <c r="F17" s="94"/>
      <c r="G17" s="94"/>
      <c r="H17" s="94"/>
    </row>
    <row r="18" spans="1:8" s="17" customFormat="1" ht="15" customHeight="1" x14ac:dyDescent="0.3">
      <c r="A18" s="87" t="s">
        <v>64</v>
      </c>
      <c r="B18" s="94"/>
      <c r="C18" s="94"/>
      <c r="D18" s="94"/>
      <c r="E18" s="94"/>
      <c r="F18" s="94"/>
      <c r="G18" s="94"/>
      <c r="H18" s="94"/>
    </row>
    <row r="19" spans="1:8" s="17" customFormat="1" ht="15" customHeight="1" x14ac:dyDescent="0.3">
      <c r="A19" s="87" t="s">
        <v>106</v>
      </c>
      <c r="B19" s="94"/>
      <c r="C19" s="94"/>
      <c r="D19" s="94"/>
      <c r="E19" s="94"/>
      <c r="F19" s="94"/>
      <c r="G19" s="94"/>
      <c r="H19" s="94"/>
    </row>
    <row r="20" spans="1:8" s="17" customFormat="1" ht="15" customHeight="1" x14ac:dyDescent="0.3">
      <c r="A20" s="87" t="s">
        <v>130</v>
      </c>
      <c r="B20" s="94"/>
      <c r="C20" s="94"/>
      <c r="D20" s="94"/>
      <c r="E20" s="94"/>
      <c r="F20" s="94"/>
      <c r="G20" s="94"/>
      <c r="H20" s="94"/>
    </row>
    <row r="21" spans="1:8" s="17" customFormat="1" ht="15" customHeight="1" x14ac:dyDescent="0.3">
      <c r="A21" s="87" t="s">
        <v>133</v>
      </c>
      <c r="B21" s="94"/>
      <c r="C21" s="94"/>
      <c r="D21" s="94"/>
      <c r="E21" s="94"/>
      <c r="F21" s="94"/>
      <c r="G21" s="94"/>
      <c r="H21" s="94"/>
    </row>
    <row r="22" spans="1:8" s="17" customFormat="1" ht="15" customHeight="1" x14ac:dyDescent="0.3">
      <c r="A22" s="87" t="s">
        <v>68</v>
      </c>
      <c r="B22" s="94"/>
      <c r="C22" s="94"/>
      <c r="D22" s="94"/>
      <c r="E22" s="94"/>
      <c r="F22" s="94"/>
      <c r="G22" s="94"/>
      <c r="H22" s="94"/>
    </row>
    <row r="23" spans="1:8" s="17" customFormat="1" ht="15" customHeight="1" x14ac:dyDescent="0.3">
      <c r="A23" s="87" t="s">
        <v>134</v>
      </c>
      <c r="B23" s="94"/>
      <c r="C23" s="94"/>
      <c r="D23" s="94"/>
      <c r="E23" s="94"/>
      <c r="F23" s="94"/>
      <c r="G23" s="94"/>
      <c r="H23" s="94"/>
    </row>
    <row r="24" spans="1:8" s="17" customFormat="1" ht="15" customHeight="1" x14ac:dyDescent="0.3">
      <c r="A24" s="87" t="s">
        <v>32</v>
      </c>
      <c r="B24" s="94"/>
      <c r="C24" s="94"/>
      <c r="D24" s="94"/>
      <c r="E24" s="94"/>
      <c r="F24" s="94"/>
      <c r="G24" s="94"/>
      <c r="H24" s="94"/>
    </row>
    <row r="25" spans="1:8" s="17" customFormat="1" ht="15.75" customHeight="1" x14ac:dyDescent="0.3">
      <c r="A25" s="87" t="s">
        <v>33</v>
      </c>
      <c r="B25" s="94"/>
      <c r="C25" s="94"/>
      <c r="D25" s="94"/>
      <c r="E25" s="94"/>
      <c r="F25" s="94"/>
      <c r="G25" s="94"/>
      <c r="H25" s="94"/>
    </row>
    <row r="26" spans="1:8" s="25" customFormat="1" ht="36.6" customHeight="1" x14ac:dyDescent="0.3">
      <c r="A26" s="21" t="s">
        <v>10</v>
      </c>
      <c r="B26" s="21" t="s">
        <v>9</v>
      </c>
      <c r="C26" s="21" t="s">
        <v>8</v>
      </c>
      <c r="D26" s="21" t="s">
        <v>7</v>
      </c>
      <c r="E26" s="21" t="s">
        <v>6</v>
      </c>
      <c r="F26" s="21" t="s">
        <v>5</v>
      </c>
      <c r="G26" s="21" t="s">
        <v>4</v>
      </c>
      <c r="H26" s="21" t="s">
        <v>21</v>
      </c>
    </row>
    <row r="27" spans="1:8" s="25" customFormat="1" ht="124.5" customHeight="1" x14ac:dyDescent="0.3">
      <c r="A27" s="32">
        <v>1</v>
      </c>
      <c r="B27" s="33" t="s">
        <v>135</v>
      </c>
      <c r="C27" s="33" t="s">
        <v>136</v>
      </c>
      <c r="D27" s="21" t="s">
        <v>18</v>
      </c>
      <c r="E27" s="32">
        <v>1</v>
      </c>
      <c r="F27" s="21" t="s">
        <v>16</v>
      </c>
      <c r="G27" s="32">
        <f t="shared" ref="G27:G31" si="0">E27*5</f>
        <v>5</v>
      </c>
      <c r="H27" s="79" t="s">
        <v>355</v>
      </c>
    </row>
    <row r="28" spans="1:8" s="25" customFormat="1" ht="193.2" x14ac:dyDescent="0.3">
      <c r="A28" s="32">
        <v>2</v>
      </c>
      <c r="B28" s="33" t="s">
        <v>137</v>
      </c>
      <c r="C28" s="46" t="s">
        <v>138</v>
      </c>
      <c r="D28" s="21" t="s">
        <v>18</v>
      </c>
      <c r="E28" s="32">
        <v>1</v>
      </c>
      <c r="F28" s="21" t="s">
        <v>16</v>
      </c>
      <c r="G28" s="32">
        <f t="shared" si="0"/>
        <v>5</v>
      </c>
      <c r="H28" s="80" t="s">
        <v>356</v>
      </c>
    </row>
    <row r="29" spans="1:8" s="25" customFormat="1" ht="27.6" x14ac:dyDescent="0.3">
      <c r="A29" s="32">
        <v>3</v>
      </c>
      <c r="B29" s="46" t="s">
        <v>139</v>
      </c>
      <c r="C29" s="46" t="s">
        <v>140</v>
      </c>
      <c r="D29" s="21" t="s">
        <v>18</v>
      </c>
      <c r="E29" s="32">
        <v>1</v>
      </c>
      <c r="F29" s="21" t="s">
        <v>16</v>
      </c>
      <c r="G29" s="32">
        <f t="shared" si="0"/>
        <v>5</v>
      </c>
      <c r="H29" s="18" t="s">
        <v>354</v>
      </c>
    </row>
    <row r="30" spans="1:8" s="25" customFormat="1" ht="110.4" x14ac:dyDescent="0.3">
      <c r="A30" s="32">
        <v>4</v>
      </c>
      <c r="B30" s="46" t="s">
        <v>141</v>
      </c>
      <c r="C30" s="46" t="s">
        <v>142</v>
      </c>
      <c r="D30" s="21" t="s">
        <v>18</v>
      </c>
      <c r="E30" s="32">
        <v>1</v>
      </c>
      <c r="F30" s="21" t="s">
        <v>16</v>
      </c>
      <c r="G30" s="32">
        <f t="shared" si="0"/>
        <v>5</v>
      </c>
      <c r="H30" s="18" t="s">
        <v>354</v>
      </c>
    </row>
    <row r="31" spans="1:8" s="25" customFormat="1" ht="110.4" x14ac:dyDescent="0.3">
      <c r="A31" s="32">
        <v>5</v>
      </c>
      <c r="B31" s="46" t="s">
        <v>143</v>
      </c>
      <c r="C31" s="46" t="s">
        <v>144</v>
      </c>
      <c r="D31" s="21" t="s">
        <v>18</v>
      </c>
      <c r="E31" s="32">
        <v>1</v>
      </c>
      <c r="F31" s="21" t="s">
        <v>16</v>
      </c>
      <c r="G31" s="32">
        <f t="shared" si="0"/>
        <v>5</v>
      </c>
      <c r="H31" s="18" t="s">
        <v>354</v>
      </c>
    </row>
    <row r="32" spans="1:8" s="25" customFormat="1" ht="27.6" x14ac:dyDescent="0.3">
      <c r="A32" s="32">
        <v>6</v>
      </c>
      <c r="B32" s="46" t="s">
        <v>145</v>
      </c>
      <c r="C32" s="46" t="s">
        <v>146</v>
      </c>
      <c r="D32" s="21" t="s">
        <v>147</v>
      </c>
      <c r="E32" s="47">
        <v>1</v>
      </c>
      <c r="F32" s="27" t="s">
        <v>16</v>
      </c>
      <c r="G32" s="47">
        <v>5</v>
      </c>
      <c r="H32" s="80" t="s">
        <v>357</v>
      </c>
    </row>
    <row r="33" spans="1:8" s="25" customFormat="1" ht="41.4" x14ac:dyDescent="0.3">
      <c r="A33" s="32">
        <v>7</v>
      </c>
      <c r="B33" s="33" t="s">
        <v>148</v>
      </c>
      <c r="C33" s="33" t="s">
        <v>149</v>
      </c>
      <c r="D33" s="21" t="s">
        <v>18</v>
      </c>
      <c r="E33" s="32">
        <v>1</v>
      </c>
      <c r="F33" s="21" t="s">
        <v>16</v>
      </c>
      <c r="G33" s="32">
        <v>5</v>
      </c>
      <c r="H33" s="18"/>
    </row>
    <row r="34" spans="1:8" s="25" customFormat="1" ht="27.6" x14ac:dyDescent="0.3">
      <c r="A34" s="32">
        <v>8</v>
      </c>
      <c r="B34" s="33" t="s">
        <v>150</v>
      </c>
      <c r="C34" s="33" t="s">
        <v>151</v>
      </c>
      <c r="D34" s="23" t="s">
        <v>25</v>
      </c>
      <c r="E34" s="32">
        <v>1</v>
      </c>
      <c r="F34" s="21" t="s">
        <v>16</v>
      </c>
      <c r="G34" s="32">
        <v>5</v>
      </c>
      <c r="H34" s="18" t="s">
        <v>354</v>
      </c>
    </row>
    <row r="35" spans="1:8" s="25" customFormat="1" ht="27.6" x14ac:dyDescent="0.3">
      <c r="A35" s="32">
        <v>9</v>
      </c>
      <c r="B35" s="33" t="s">
        <v>152</v>
      </c>
      <c r="C35" s="33" t="s">
        <v>153</v>
      </c>
      <c r="D35" s="23" t="s">
        <v>25</v>
      </c>
      <c r="E35" s="32">
        <v>1</v>
      </c>
      <c r="F35" s="21" t="s">
        <v>16</v>
      </c>
      <c r="G35" s="32">
        <v>5</v>
      </c>
      <c r="H35" s="18" t="s">
        <v>354</v>
      </c>
    </row>
    <row r="36" spans="1:8" s="25" customFormat="1" ht="27.6" x14ac:dyDescent="0.3">
      <c r="A36" s="32">
        <v>10</v>
      </c>
      <c r="B36" s="33" t="s">
        <v>154</v>
      </c>
      <c r="C36" s="33" t="s">
        <v>155</v>
      </c>
      <c r="D36" s="23" t="s">
        <v>12</v>
      </c>
      <c r="E36" s="32">
        <v>1</v>
      </c>
      <c r="F36" s="21" t="s">
        <v>16</v>
      </c>
      <c r="G36" s="32">
        <v>5</v>
      </c>
      <c r="H36" s="18"/>
    </row>
    <row r="37" spans="1:8" s="25" customFormat="1" ht="41.4" x14ac:dyDescent="0.3">
      <c r="A37" s="32">
        <v>11</v>
      </c>
      <c r="B37" s="33" t="s">
        <v>156</v>
      </c>
      <c r="C37" s="33" t="s">
        <v>157</v>
      </c>
      <c r="D37" s="23" t="s">
        <v>12</v>
      </c>
      <c r="E37" s="32">
        <v>1</v>
      </c>
      <c r="F37" s="21" t="s">
        <v>16</v>
      </c>
      <c r="G37" s="32">
        <v>5</v>
      </c>
      <c r="H37" s="18"/>
    </row>
    <row r="38" spans="1:8" s="25" customFormat="1" ht="55.2" x14ac:dyDescent="0.3">
      <c r="A38" s="32">
        <v>12</v>
      </c>
      <c r="B38" s="33" t="s">
        <v>158</v>
      </c>
      <c r="C38" s="33" t="s">
        <v>159</v>
      </c>
      <c r="D38" s="23" t="s">
        <v>12</v>
      </c>
      <c r="E38" s="32">
        <v>1</v>
      </c>
      <c r="F38" s="21" t="s">
        <v>16</v>
      </c>
      <c r="G38" s="32">
        <v>5</v>
      </c>
      <c r="H38" s="18"/>
    </row>
    <row r="39" spans="1:8" s="25" customFormat="1" x14ac:dyDescent="0.3">
      <c r="A39" s="32">
        <v>13</v>
      </c>
      <c r="B39" s="33" t="s">
        <v>160</v>
      </c>
      <c r="C39" s="33" t="s">
        <v>161</v>
      </c>
      <c r="D39" s="23" t="s">
        <v>90</v>
      </c>
      <c r="E39" s="32">
        <v>1</v>
      </c>
      <c r="F39" s="21" t="s">
        <v>16</v>
      </c>
      <c r="G39" s="32">
        <v>5</v>
      </c>
      <c r="H39" s="18"/>
    </row>
    <row r="40" spans="1:8" s="25" customFormat="1" x14ac:dyDescent="0.3">
      <c r="A40" s="32">
        <v>14</v>
      </c>
      <c r="B40" s="33" t="s">
        <v>162</v>
      </c>
      <c r="C40" s="33" t="s">
        <v>163</v>
      </c>
      <c r="D40" s="23" t="s">
        <v>90</v>
      </c>
      <c r="E40" s="32">
        <v>1</v>
      </c>
      <c r="F40" s="21" t="s">
        <v>16</v>
      </c>
      <c r="G40" s="32">
        <v>5</v>
      </c>
      <c r="H40" s="18"/>
    </row>
    <row r="41" spans="1:8" s="25" customFormat="1" x14ac:dyDescent="0.3">
      <c r="A41" s="32">
        <v>15</v>
      </c>
      <c r="B41" s="33" t="s">
        <v>162</v>
      </c>
      <c r="C41" s="33" t="s">
        <v>164</v>
      </c>
      <c r="D41" s="23" t="s">
        <v>90</v>
      </c>
      <c r="E41" s="32">
        <v>1</v>
      </c>
      <c r="F41" s="21" t="s">
        <v>16</v>
      </c>
      <c r="G41" s="32">
        <v>5</v>
      </c>
      <c r="H41" s="18"/>
    </row>
    <row r="42" spans="1:8" s="25" customFormat="1" x14ac:dyDescent="0.3">
      <c r="A42" s="32">
        <v>16</v>
      </c>
      <c r="B42" s="33" t="s">
        <v>162</v>
      </c>
      <c r="C42" s="33" t="s">
        <v>165</v>
      </c>
      <c r="D42" s="23" t="s">
        <v>90</v>
      </c>
      <c r="E42" s="32">
        <v>1</v>
      </c>
      <c r="F42" s="21" t="s">
        <v>16</v>
      </c>
      <c r="G42" s="32">
        <v>5</v>
      </c>
      <c r="H42" s="18"/>
    </row>
    <row r="43" spans="1:8" customFormat="1" ht="15.75" customHeight="1" x14ac:dyDescent="0.3">
      <c r="A43" s="108" t="s">
        <v>11</v>
      </c>
      <c r="B43" s="109"/>
      <c r="C43" s="109"/>
      <c r="D43" s="109"/>
      <c r="E43" s="109"/>
      <c r="F43" s="109"/>
      <c r="G43" s="109"/>
      <c r="H43" s="109"/>
    </row>
    <row r="44" spans="1:8" s="25" customFormat="1" ht="60" customHeight="1" x14ac:dyDescent="0.3">
      <c r="A44" s="33" t="s">
        <v>10</v>
      </c>
      <c r="B44" s="21" t="s">
        <v>9</v>
      </c>
      <c r="C44" s="21" t="s">
        <v>8</v>
      </c>
      <c r="D44" s="21" t="s">
        <v>7</v>
      </c>
      <c r="E44" s="21" t="s">
        <v>6</v>
      </c>
      <c r="F44" s="21" t="s">
        <v>5</v>
      </c>
      <c r="G44" s="21" t="s">
        <v>4</v>
      </c>
      <c r="H44" s="21" t="s">
        <v>21</v>
      </c>
    </row>
    <row r="45" spans="1:8" s="25" customFormat="1" ht="14.4" customHeight="1" x14ac:dyDescent="0.3">
      <c r="A45" s="18">
        <v>1</v>
      </c>
      <c r="B45" s="35" t="s">
        <v>3</v>
      </c>
      <c r="C45" s="34" t="s">
        <v>124</v>
      </c>
      <c r="D45" s="23" t="s">
        <v>1</v>
      </c>
      <c r="E45" s="22">
        <v>1</v>
      </c>
      <c r="F45" s="23" t="s">
        <v>0</v>
      </c>
      <c r="G45" s="22">
        <f t="shared" ref="G45:G46" si="1">E45</f>
        <v>1</v>
      </c>
      <c r="H45" s="24"/>
    </row>
    <row r="46" spans="1:8" s="25" customFormat="1" ht="14.4" customHeight="1" x14ac:dyDescent="0.3">
      <c r="A46" s="18">
        <v>2</v>
      </c>
      <c r="B46" s="35" t="s">
        <v>2</v>
      </c>
      <c r="C46" s="35" t="s">
        <v>126</v>
      </c>
      <c r="D46" s="23" t="s">
        <v>1</v>
      </c>
      <c r="E46" s="22">
        <v>2</v>
      </c>
      <c r="F46" s="23" t="s">
        <v>0</v>
      </c>
      <c r="G46" s="22">
        <f t="shared" si="1"/>
        <v>2</v>
      </c>
      <c r="H46" s="24"/>
    </row>
    <row r="47" spans="1:8" s="25" customFormat="1" ht="26.4" customHeight="1" x14ac:dyDescent="0.3">
      <c r="A47" s="18">
        <v>3</v>
      </c>
      <c r="B47" s="33" t="s">
        <v>166</v>
      </c>
      <c r="C47" s="33" t="s">
        <v>167</v>
      </c>
      <c r="D47" s="23" t="s">
        <v>168</v>
      </c>
      <c r="E47" s="22">
        <v>1</v>
      </c>
      <c r="F47" s="23" t="s">
        <v>0</v>
      </c>
      <c r="G47" s="22">
        <v>5</v>
      </c>
      <c r="H47" s="24"/>
    </row>
    <row r="48" spans="1:8" s="25" customFormat="1" ht="82.8" x14ac:dyDescent="0.3">
      <c r="A48" s="18">
        <v>4</v>
      </c>
      <c r="B48" s="33" t="s">
        <v>169</v>
      </c>
      <c r="C48" s="33" t="s">
        <v>170</v>
      </c>
      <c r="D48" s="23" t="s">
        <v>1</v>
      </c>
      <c r="E48" s="22">
        <v>1</v>
      </c>
      <c r="F48" s="48" t="s">
        <v>117</v>
      </c>
      <c r="G48" s="22">
        <v>1</v>
      </c>
      <c r="H48" s="24"/>
    </row>
    <row r="49" spans="1:8" s="25" customFormat="1" ht="27.6" x14ac:dyDescent="0.3">
      <c r="A49" s="18">
        <v>5</v>
      </c>
      <c r="B49" s="33" t="s">
        <v>171</v>
      </c>
      <c r="C49" s="33" t="s">
        <v>172</v>
      </c>
      <c r="D49" s="23" t="s">
        <v>1</v>
      </c>
      <c r="E49" s="22">
        <v>1</v>
      </c>
      <c r="F49" s="48" t="s">
        <v>173</v>
      </c>
      <c r="G49" s="22">
        <v>1</v>
      </c>
      <c r="H49" s="24"/>
    </row>
    <row r="50" spans="1:8" s="25" customFormat="1" ht="41.4" x14ac:dyDescent="0.3">
      <c r="A50" s="18">
        <v>6</v>
      </c>
      <c r="B50" s="33" t="s">
        <v>174</v>
      </c>
      <c r="C50" s="33" t="s">
        <v>175</v>
      </c>
      <c r="D50" s="23" t="s">
        <v>1</v>
      </c>
      <c r="E50" s="22">
        <v>1</v>
      </c>
      <c r="F50" s="48" t="s">
        <v>117</v>
      </c>
      <c r="G50" s="22">
        <v>1</v>
      </c>
      <c r="H50" s="24"/>
    </row>
    <row r="51" spans="1:8" s="25" customFormat="1" ht="41.4" x14ac:dyDescent="0.3">
      <c r="A51" s="18">
        <v>7</v>
      </c>
      <c r="B51" s="33" t="s">
        <v>176</v>
      </c>
      <c r="C51" s="33" t="s">
        <v>177</v>
      </c>
      <c r="D51" s="23" t="s">
        <v>1</v>
      </c>
      <c r="E51" s="22">
        <v>1</v>
      </c>
      <c r="F51" s="48" t="s">
        <v>117</v>
      </c>
      <c r="G51" s="22">
        <v>1</v>
      </c>
      <c r="H51" s="24"/>
    </row>
    <row r="52" spans="1:8" s="25" customFormat="1" ht="41.4" x14ac:dyDescent="0.3">
      <c r="A52" s="18">
        <v>8</v>
      </c>
      <c r="B52" s="33" t="s">
        <v>178</v>
      </c>
      <c r="C52" s="33" t="s">
        <v>179</v>
      </c>
      <c r="D52" s="23" t="s">
        <v>1</v>
      </c>
      <c r="E52" s="22">
        <v>1</v>
      </c>
      <c r="F52" s="48" t="s">
        <v>117</v>
      </c>
      <c r="G52" s="22">
        <v>1</v>
      </c>
      <c r="H52" s="24"/>
    </row>
    <row r="53" spans="1:8" s="25" customFormat="1" ht="41.4" x14ac:dyDescent="0.3">
      <c r="A53" s="18">
        <v>9</v>
      </c>
      <c r="B53" s="33" t="s">
        <v>180</v>
      </c>
      <c r="C53" s="33" t="s">
        <v>181</v>
      </c>
      <c r="D53" s="23" t="s">
        <v>1</v>
      </c>
      <c r="E53" s="22">
        <v>1</v>
      </c>
      <c r="F53" s="48" t="s">
        <v>173</v>
      </c>
      <c r="G53" s="22">
        <v>1</v>
      </c>
      <c r="H53" s="24"/>
    </row>
    <row r="54" spans="1:8" s="25" customFormat="1" ht="41.4" x14ac:dyDescent="0.3">
      <c r="A54" s="18">
        <v>10</v>
      </c>
      <c r="B54" s="33" t="s">
        <v>182</v>
      </c>
      <c r="C54" s="33" t="s">
        <v>183</v>
      </c>
      <c r="D54" s="23" t="s">
        <v>1</v>
      </c>
      <c r="E54" s="22">
        <v>1</v>
      </c>
      <c r="F54" s="48" t="s">
        <v>117</v>
      </c>
      <c r="G54" s="22">
        <v>1</v>
      </c>
      <c r="H54" s="24"/>
    </row>
    <row r="55" spans="1:8" s="25" customFormat="1" ht="27.6" x14ac:dyDescent="0.3">
      <c r="A55" s="18">
        <v>11</v>
      </c>
      <c r="B55" s="33" t="s">
        <v>182</v>
      </c>
      <c r="C55" s="33" t="s">
        <v>184</v>
      </c>
      <c r="D55" s="23" t="s">
        <v>1</v>
      </c>
      <c r="E55" s="22">
        <v>1</v>
      </c>
      <c r="F55" s="48" t="s">
        <v>117</v>
      </c>
      <c r="G55" s="22">
        <v>1</v>
      </c>
      <c r="H55" s="24"/>
    </row>
    <row r="56" spans="1:8" s="25" customFormat="1" ht="15.6" x14ac:dyDescent="0.3">
      <c r="A56" s="18">
        <v>12</v>
      </c>
      <c r="B56" s="33" t="s">
        <v>185</v>
      </c>
      <c r="C56" s="33" t="s">
        <v>186</v>
      </c>
      <c r="D56" s="23" t="s">
        <v>1</v>
      </c>
      <c r="E56" s="22">
        <v>1</v>
      </c>
      <c r="F56" s="48" t="s">
        <v>117</v>
      </c>
      <c r="G56" s="22">
        <v>1</v>
      </c>
      <c r="H56" s="24"/>
    </row>
    <row r="57" spans="1:8" customFormat="1" ht="20.25" customHeight="1" x14ac:dyDescent="0.3">
      <c r="A57" s="114" t="s">
        <v>194</v>
      </c>
      <c r="B57" s="115"/>
      <c r="C57" s="115"/>
      <c r="D57" s="115"/>
      <c r="E57" s="115"/>
      <c r="F57" s="115"/>
      <c r="G57" s="115"/>
      <c r="H57" s="115"/>
    </row>
    <row r="58" spans="1:8" customFormat="1" ht="20.25" customHeight="1" x14ac:dyDescent="0.3">
      <c r="A58" s="108" t="s">
        <v>187</v>
      </c>
      <c r="B58" s="109"/>
      <c r="C58" s="109"/>
      <c r="D58" s="109"/>
      <c r="E58" s="109"/>
      <c r="F58" s="109"/>
      <c r="G58" s="109"/>
      <c r="H58" s="109"/>
    </row>
    <row r="59" spans="1:8" customFormat="1" ht="15" customHeight="1" x14ac:dyDescent="0.3">
      <c r="A59" s="92" t="s">
        <v>15</v>
      </c>
      <c r="B59" s="94"/>
      <c r="C59" s="94"/>
      <c r="D59" s="94"/>
      <c r="E59" s="94"/>
      <c r="F59" s="94"/>
      <c r="G59" s="94"/>
      <c r="H59" s="94"/>
    </row>
    <row r="60" spans="1:8" customFormat="1" ht="14.4" customHeight="1" x14ac:dyDescent="0.3">
      <c r="A60" s="87" t="s">
        <v>188</v>
      </c>
      <c r="B60" s="94"/>
      <c r="C60" s="94"/>
      <c r="D60" s="94"/>
      <c r="E60" s="94"/>
      <c r="F60" s="94"/>
      <c r="G60" s="94"/>
      <c r="H60" s="94"/>
    </row>
    <row r="61" spans="1:8" customFormat="1" ht="14.4" customHeight="1" x14ac:dyDescent="0.3">
      <c r="A61" s="87" t="s">
        <v>65</v>
      </c>
      <c r="B61" s="94"/>
      <c r="C61" s="94"/>
      <c r="D61" s="94"/>
      <c r="E61" s="94"/>
      <c r="F61" s="94"/>
      <c r="G61" s="94"/>
      <c r="H61" s="94"/>
    </row>
    <row r="62" spans="1:8" customFormat="1" ht="14.4" customHeight="1" x14ac:dyDescent="0.3">
      <c r="A62" s="87" t="s">
        <v>130</v>
      </c>
      <c r="B62" s="94"/>
      <c r="C62" s="94"/>
      <c r="D62" s="94"/>
      <c r="E62" s="94"/>
      <c r="F62" s="94"/>
      <c r="G62" s="94"/>
      <c r="H62" s="94"/>
    </row>
    <row r="63" spans="1:8" customFormat="1" ht="14.4" customHeight="1" x14ac:dyDescent="0.3">
      <c r="A63" s="87" t="s">
        <v>189</v>
      </c>
      <c r="B63" s="94"/>
      <c r="C63" s="94"/>
      <c r="D63" s="94"/>
      <c r="E63" s="94"/>
      <c r="F63" s="94"/>
      <c r="G63" s="94"/>
      <c r="H63" s="94"/>
    </row>
    <row r="64" spans="1:8" customFormat="1" ht="15" customHeight="1" x14ac:dyDescent="0.3">
      <c r="A64" s="87" t="s">
        <v>68</v>
      </c>
      <c r="B64" s="94"/>
      <c r="C64" s="94"/>
      <c r="D64" s="94"/>
      <c r="E64" s="94"/>
      <c r="F64" s="94"/>
      <c r="G64" s="94"/>
      <c r="H64" s="94"/>
    </row>
    <row r="65" spans="1:8" customFormat="1" ht="14.4" customHeight="1" x14ac:dyDescent="0.3">
      <c r="A65" s="87" t="s">
        <v>134</v>
      </c>
      <c r="B65" s="94"/>
      <c r="C65" s="94"/>
      <c r="D65" s="94"/>
      <c r="E65" s="94"/>
      <c r="F65" s="94"/>
      <c r="G65" s="94"/>
      <c r="H65" s="94"/>
    </row>
    <row r="66" spans="1:8" customFormat="1" ht="14.4" customHeight="1" x14ac:dyDescent="0.3">
      <c r="A66" s="87" t="s">
        <v>32</v>
      </c>
      <c r="B66" s="94"/>
      <c r="C66" s="94"/>
      <c r="D66" s="94"/>
      <c r="E66" s="94"/>
      <c r="F66" s="94"/>
      <c r="G66" s="94"/>
      <c r="H66" s="94"/>
    </row>
    <row r="67" spans="1:8" customFormat="1" ht="15.75" customHeight="1" x14ac:dyDescent="0.3">
      <c r="A67" s="87" t="s">
        <v>33</v>
      </c>
      <c r="B67" s="94"/>
      <c r="C67" s="94"/>
      <c r="D67" s="94"/>
      <c r="E67" s="94"/>
      <c r="F67" s="94"/>
      <c r="G67" s="94"/>
      <c r="H67" s="94"/>
    </row>
    <row r="68" spans="1:8" customFormat="1" ht="60" customHeight="1" x14ac:dyDescent="0.3">
      <c r="A68" s="49" t="s">
        <v>10</v>
      </c>
      <c r="B68" s="50" t="s">
        <v>9</v>
      </c>
      <c r="C68" s="50" t="s">
        <v>8</v>
      </c>
      <c r="D68" s="50" t="s">
        <v>7</v>
      </c>
      <c r="E68" s="50" t="s">
        <v>6</v>
      </c>
      <c r="F68" s="50" t="s">
        <v>5</v>
      </c>
      <c r="G68" s="50" t="s">
        <v>4</v>
      </c>
      <c r="H68" s="50" t="s">
        <v>21</v>
      </c>
    </row>
    <row r="69" spans="1:8" s="51" customFormat="1" x14ac:dyDescent="0.3">
      <c r="A69" s="43">
        <v>1</v>
      </c>
      <c r="B69" s="35" t="s">
        <v>190</v>
      </c>
      <c r="C69" s="33"/>
      <c r="D69" s="21"/>
      <c r="E69" s="32"/>
      <c r="F69" s="33"/>
      <c r="G69" s="32"/>
      <c r="H69" s="33"/>
    </row>
    <row r="70" spans="1:8" customFormat="1" ht="15.75" customHeight="1" x14ac:dyDescent="0.3">
      <c r="A70" s="108" t="s">
        <v>191</v>
      </c>
      <c r="B70" s="109"/>
      <c r="C70" s="109"/>
      <c r="D70" s="109"/>
      <c r="E70" s="109"/>
      <c r="F70" s="109"/>
      <c r="G70" s="109"/>
      <c r="H70" s="109"/>
    </row>
    <row r="71" spans="1:8" customFormat="1" ht="60" customHeight="1" x14ac:dyDescent="0.3">
      <c r="A71" s="49" t="s">
        <v>10</v>
      </c>
      <c r="B71" s="50" t="s">
        <v>9</v>
      </c>
      <c r="C71" s="50" t="s">
        <v>8</v>
      </c>
      <c r="D71" s="50" t="s">
        <v>7</v>
      </c>
      <c r="E71" s="50" t="s">
        <v>6</v>
      </c>
      <c r="F71" s="50" t="s">
        <v>5</v>
      </c>
      <c r="G71" s="50" t="s">
        <v>4</v>
      </c>
      <c r="H71" s="50" t="s">
        <v>21</v>
      </c>
    </row>
    <row r="72" spans="1:8" customFormat="1" ht="15.75" customHeight="1" x14ac:dyDescent="0.3">
      <c r="A72" s="18">
        <v>1</v>
      </c>
      <c r="B72" s="35" t="s">
        <v>190</v>
      </c>
      <c r="C72" s="34"/>
      <c r="D72" s="52"/>
      <c r="E72" s="53"/>
      <c r="F72" s="52"/>
      <c r="G72" s="53"/>
      <c r="H72" s="54"/>
    </row>
    <row r="73" spans="1:8" customFormat="1" ht="20.25" customHeight="1" x14ac:dyDescent="0.3">
      <c r="A73" s="114" t="s">
        <v>195</v>
      </c>
      <c r="B73" s="116"/>
      <c r="C73" s="116"/>
      <c r="D73" s="116"/>
      <c r="E73" s="116"/>
      <c r="F73" s="116"/>
      <c r="G73" s="116"/>
      <c r="H73" s="116"/>
    </row>
    <row r="74" spans="1:8" customFormat="1" ht="20.25" customHeight="1" x14ac:dyDescent="0.3">
      <c r="A74" s="108" t="s">
        <v>187</v>
      </c>
      <c r="B74" s="117"/>
      <c r="C74" s="117"/>
      <c r="D74" s="117"/>
      <c r="E74" s="117"/>
      <c r="F74" s="117"/>
      <c r="G74" s="117"/>
      <c r="H74" s="117"/>
    </row>
    <row r="75" spans="1:8" customFormat="1" ht="15" customHeight="1" x14ac:dyDescent="0.3">
      <c r="A75" s="92" t="s">
        <v>15</v>
      </c>
      <c r="B75" s="94"/>
      <c r="C75" s="94"/>
      <c r="D75" s="94"/>
      <c r="E75" s="94"/>
      <c r="F75" s="94"/>
      <c r="G75" s="94"/>
      <c r="H75" s="94"/>
    </row>
    <row r="76" spans="1:8" customFormat="1" ht="14.4" customHeight="1" x14ac:dyDescent="0.3">
      <c r="A76" s="87" t="s">
        <v>188</v>
      </c>
      <c r="B76" s="94"/>
      <c r="C76" s="94"/>
      <c r="D76" s="94"/>
      <c r="E76" s="94"/>
      <c r="F76" s="94"/>
      <c r="G76" s="94"/>
      <c r="H76" s="94"/>
    </row>
    <row r="77" spans="1:8" customFormat="1" ht="14.4" customHeight="1" x14ac:dyDescent="0.3">
      <c r="A77" s="87" t="s">
        <v>65</v>
      </c>
      <c r="B77" s="94"/>
      <c r="C77" s="94"/>
      <c r="D77" s="94"/>
      <c r="E77" s="94"/>
      <c r="F77" s="94"/>
      <c r="G77" s="94"/>
      <c r="H77" s="94"/>
    </row>
    <row r="78" spans="1:8" customFormat="1" ht="14.4" customHeight="1" x14ac:dyDescent="0.3">
      <c r="A78" s="87" t="s">
        <v>130</v>
      </c>
      <c r="B78" s="94"/>
      <c r="C78" s="94"/>
      <c r="D78" s="94"/>
      <c r="E78" s="94"/>
      <c r="F78" s="94"/>
      <c r="G78" s="94"/>
      <c r="H78" s="94"/>
    </row>
    <row r="79" spans="1:8" customFormat="1" ht="14.4" customHeight="1" x14ac:dyDescent="0.3">
      <c r="A79" s="87" t="s">
        <v>189</v>
      </c>
      <c r="B79" s="94"/>
      <c r="C79" s="94"/>
      <c r="D79" s="94"/>
      <c r="E79" s="94"/>
      <c r="F79" s="94"/>
      <c r="G79" s="94"/>
      <c r="H79" s="94"/>
    </row>
    <row r="80" spans="1:8" customFormat="1" ht="15" customHeight="1" x14ac:dyDescent="0.3">
      <c r="A80" s="87" t="s">
        <v>68</v>
      </c>
      <c r="B80" s="94"/>
      <c r="C80" s="94"/>
      <c r="D80" s="94"/>
      <c r="E80" s="94"/>
      <c r="F80" s="94"/>
      <c r="G80" s="94"/>
      <c r="H80" s="94"/>
    </row>
    <row r="81" spans="1:8" customFormat="1" ht="14.4" customHeight="1" x14ac:dyDescent="0.3">
      <c r="A81" s="87" t="s">
        <v>134</v>
      </c>
      <c r="B81" s="94"/>
      <c r="C81" s="94"/>
      <c r="D81" s="94"/>
      <c r="E81" s="94"/>
      <c r="F81" s="94"/>
      <c r="G81" s="94"/>
      <c r="H81" s="94"/>
    </row>
    <row r="82" spans="1:8" customFormat="1" ht="14.4" customHeight="1" x14ac:dyDescent="0.3">
      <c r="A82" s="87" t="s">
        <v>32</v>
      </c>
      <c r="B82" s="94"/>
      <c r="C82" s="94"/>
      <c r="D82" s="94"/>
      <c r="E82" s="94"/>
      <c r="F82" s="94"/>
      <c r="G82" s="94"/>
      <c r="H82" s="94"/>
    </row>
    <row r="83" spans="1:8" customFormat="1" ht="15.75" customHeight="1" x14ac:dyDescent="0.3">
      <c r="A83" s="87" t="s">
        <v>33</v>
      </c>
      <c r="B83" s="94"/>
      <c r="C83" s="94"/>
      <c r="D83" s="94"/>
      <c r="E83" s="94"/>
      <c r="F83" s="94"/>
      <c r="G83" s="94"/>
      <c r="H83" s="94"/>
    </row>
    <row r="84" spans="1:8" customFormat="1" ht="60" customHeight="1" x14ac:dyDescent="0.3">
      <c r="A84" s="49" t="s">
        <v>10</v>
      </c>
      <c r="B84" s="50" t="s">
        <v>9</v>
      </c>
      <c r="C84" s="50" t="s">
        <v>8</v>
      </c>
      <c r="D84" s="50" t="s">
        <v>7</v>
      </c>
      <c r="E84" s="50" t="s">
        <v>6</v>
      </c>
      <c r="F84" s="50" t="s">
        <v>5</v>
      </c>
      <c r="G84" s="50" t="s">
        <v>4</v>
      </c>
      <c r="H84" s="50" t="s">
        <v>21</v>
      </c>
    </row>
    <row r="85" spans="1:8" customFormat="1" ht="14.4" customHeight="1" x14ac:dyDescent="0.3">
      <c r="A85" s="55">
        <v>1</v>
      </c>
      <c r="B85" s="35" t="s">
        <v>190</v>
      </c>
      <c r="C85" s="33"/>
      <c r="D85" s="50"/>
      <c r="E85" s="55"/>
      <c r="F85" s="50"/>
      <c r="G85" s="55"/>
      <c r="H85" s="54"/>
    </row>
    <row r="86" spans="1:8" customFormat="1" ht="15.75" customHeight="1" x14ac:dyDescent="0.3">
      <c r="A86" s="108" t="s">
        <v>191</v>
      </c>
      <c r="B86" s="117"/>
      <c r="C86" s="117"/>
      <c r="D86" s="117"/>
      <c r="E86" s="117"/>
      <c r="F86" s="117"/>
      <c r="G86" s="117"/>
      <c r="H86" s="117"/>
    </row>
    <row r="87" spans="1:8" customFormat="1" ht="60" customHeight="1" x14ac:dyDescent="0.3">
      <c r="A87" s="49" t="s">
        <v>10</v>
      </c>
      <c r="B87" s="50" t="s">
        <v>9</v>
      </c>
      <c r="C87" s="50" t="s">
        <v>8</v>
      </c>
      <c r="D87" s="50" t="s">
        <v>7</v>
      </c>
      <c r="E87" s="50" t="s">
        <v>6</v>
      </c>
      <c r="F87" s="50" t="s">
        <v>5</v>
      </c>
      <c r="G87" s="50" t="s">
        <v>4</v>
      </c>
      <c r="H87" s="50" t="s">
        <v>21</v>
      </c>
    </row>
    <row r="88" spans="1:8" customFormat="1" ht="15.75" customHeight="1" x14ac:dyDescent="0.3">
      <c r="A88" s="18">
        <v>1</v>
      </c>
      <c r="B88" s="35" t="s">
        <v>190</v>
      </c>
      <c r="C88" s="34"/>
      <c r="D88" s="52"/>
      <c r="E88" s="53"/>
      <c r="F88" s="52"/>
      <c r="G88" s="53"/>
      <c r="H88" s="54"/>
    </row>
    <row r="89" spans="1:8" customFormat="1" ht="20.25" customHeight="1" x14ac:dyDescent="0.3">
      <c r="A89" s="114" t="s">
        <v>196</v>
      </c>
      <c r="B89" s="116"/>
      <c r="C89" s="116"/>
      <c r="D89" s="116"/>
      <c r="E89" s="116"/>
      <c r="F89" s="116"/>
      <c r="G89" s="116"/>
      <c r="H89" s="116"/>
    </row>
    <row r="90" spans="1:8" customFormat="1" ht="20.25" customHeight="1" x14ac:dyDescent="0.3">
      <c r="A90" s="108" t="s">
        <v>187</v>
      </c>
      <c r="B90" s="117"/>
      <c r="C90" s="117"/>
      <c r="D90" s="117"/>
      <c r="E90" s="117"/>
      <c r="F90" s="117"/>
      <c r="G90" s="117"/>
      <c r="H90" s="117"/>
    </row>
    <row r="91" spans="1:8" customFormat="1" ht="15" customHeight="1" x14ac:dyDescent="0.3">
      <c r="A91" s="92" t="s">
        <v>15</v>
      </c>
      <c r="B91" s="94"/>
      <c r="C91" s="94"/>
      <c r="D91" s="94"/>
      <c r="E91" s="94"/>
      <c r="F91" s="94"/>
      <c r="G91" s="94"/>
      <c r="H91" s="94"/>
    </row>
    <row r="92" spans="1:8" customFormat="1" ht="14.4" customHeight="1" x14ac:dyDescent="0.3">
      <c r="A92" s="87" t="s">
        <v>192</v>
      </c>
      <c r="B92" s="94"/>
      <c r="C92" s="94"/>
      <c r="D92" s="94"/>
      <c r="E92" s="94"/>
      <c r="F92" s="94"/>
      <c r="G92" s="94"/>
      <c r="H92" s="94"/>
    </row>
    <row r="93" spans="1:8" customFormat="1" ht="14.4" customHeight="1" x14ac:dyDescent="0.3">
      <c r="A93" s="87" t="s">
        <v>65</v>
      </c>
      <c r="B93" s="94"/>
      <c r="C93" s="94"/>
      <c r="D93" s="94"/>
      <c r="E93" s="94"/>
      <c r="F93" s="94"/>
      <c r="G93" s="94"/>
      <c r="H93" s="94"/>
    </row>
    <row r="94" spans="1:8" customFormat="1" ht="14.4" customHeight="1" x14ac:dyDescent="0.3">
      <c r="A94" s="87" t="s">
        <v>130</v>
      </c>
      <c r="B94" s="94"/>
      <c r="C94" s="94"/>
      <c r="D94" s="94"/>
      <c r="E94" s="94"/>
      <c r="F94" s="94"/>
      <c r="G94" s="94"/>
      <c r="H94" s="94"/>
    </row>
    <row r="95" spans="1:8" customFormat="1" ht="14.4" customHeight="1" x14ac:dyDescent="0.3">
      <c r="A95" s="87" t="s">
        <v>189</v>
      </c>
      <c r="B95" s="94"/>
      <c r="C95" s="94"/>
      <c r="D95" s="94"/>
      <c r="E95" s="94"/>
      <c r="F95" s="94"/>
      <c r="G95" s="94"/>
      <c r="H95" s="94"/>
    </row>
    <row r="96" spans="1:8" customFormat="1" ht="15" customHeight="1" x14ac:dyDescent="0.3">
      <c r="A96" s="87" t="s">
        <v>68</v>
      </c>
      <c r="B96" s="94"/>
      <c r="C96" s="94"/>
      <c r="D96" s="94"/>
      <c r="E96" s="94"/>
      <c r="F96" s="94"/>
      <c r="G96" s="94"/>
      <c r="H96" s="94"/>
    </row>
    <row r="97" spans="1:8" customFormat="1" ht="14.4" customHeight="1" x14ac:dyDescent="0.3">
      <c r="A97" s="87" t="s">
        <v>134</v>
      </c>
      <c r="B97" s="94"/>
      <c r="C97" s="94"/>
      <c r="D97" s="94"/>
      <c r="E97" s="94"/>
      <c r="F97" s="94"/>
      <c r="G97" s="94"/>
      <c r="H97" s="94"/>
    </row>
    <row r="98" spans="1:8" customFormat="1" ht="14.4" customHeight="1" x14ac:dyDescent="0.3">
      <c r="A98" s="87" t="s">
        <v>32</v>
      </c>
      <c r="B98" s="94"/>
      <c r="C98" s="94"/>
      <c r="D98" s="94"/>
      <c r="E98" s="94"/>
      <c r="F98" s="94"/>
      <c r="G98" s="94"/>
      <c r="H98" s="94"/>
    </row>
    <row r="99" spans="1:8" customFormat="1" ht="15.75" customHeight="1" x14ac:dyDescent="0.3">
      <c r="A99" s="87" t="s">
        <v>33</v>
      </c>
      <c r="B99" s="94"/>
      <c r="C99" s="94"/>
      <c r="D99" s="94"/>
      <c r="E99" s="94"/>
      <c r="F99" s="94"/>
      <c r="G99" s="94"/>
      <c r="H99" s="94"/>
    </row>
    <row r="100" spans="1:8" customFormat="1" ht="60" customHeight="1" x14ac:dyDescent="0.3">
      <c r="A100" s="49" t="s">
        <v>10</v>
      </c>
      <c r="B100" s="50" t="s">
        <v>9</v>
      </c>
      <c r="C100" s="50" t="s">
        <v>8</v>
      </c>
      <c r="D100" s="50" t="s">
        <v>7</v>
      </c>
      <c r="E100" s="50" t="s">
        <v>6</v>
      </c>
      <c r="F100" s="50" t="s">
        <v>5</v>
      </c>
      <c r="G100" s="50" t="s">
        <v>4</v>
      </c>
      <c r="H100" s="50" t="s">
        <v>21</v>
      </c>
    </row>
    <row r="101" spans="1:8" customFormat="1" ht="14.4" customHeight="1" x14ac:dyDescent="0.3">
      <c r="A101" s="55">
        <v>1</v>
      </c>
      <c r="B101" s="33" t="s">
        <v>190</v>
      </c>
      <c r="C101" s="33"/>
      <c r="D101" s="50"/>
      <c r="E101" s="55"/>
      <c r="F101" s="50"/>
      <c r="G101" s="55"/>
      <c r="H101" s="54"/>
    </row>
    <row r="102" spans="1:8" customFormat="1" ht="15.75" customHeight="1" x14ac:dyDescent="0.3">
      <c r="A102" s="108" t="s">
        <v>191</v>
      </c>
      <c r="B102" s="117"/>
      <c r="C102" s="117"/>
      <c r="D102" s="117"/>
      <c r="E102" s="117"/>
      <c r="F102" s="117"/>
      <c r="G102" s="117"/>
      <c r="H102" s="117"/>
    </row>
    <row r="103" spans="1:8" customFormat="1" ht="60" customHeight="1" x14ac:dyDescent="0.3">
      <c r="A103" s="49" t="s">
        <v>10</v>
      </c>
      <c r="B103" s="50" t="s">
        <v>9</v>
      </c>
      <c r="C103" s="50" t="s">
        <v>8</v>
      </c>
      <c r="D103" s="50" t="s">
        <v>7</v>
      </c>
      <c r="E103" s="50" t="s">
        <v>6</v>
      </c>
      <c r="F103" s="50" t="s">
        <v>5</v>
      </c>
      <c r="G103" s="50" t="s">
        <v>4</v>
      </c>
      <c r="H103" s="50" t="s">
        <v>21</v>
      </c>
    </row>
    <row r="104" spans="1:8" customFormat="1" ht="15.75" customHeight="1" x14ac:dyDescent="0.3">
      <c r="A104" s="18">
        <v>1</v>
      </c>
      <c r="B104" s="33" t="s">
        <v>190</v>
      </c>
      <c r="C104" s="34" t="s">
        <v>124</v>
      </c>
      <c r="D104" s="52" t="s">
        <v>1</v>
      </c>
      <c r="E104" s="53">
        <v>1</v>
      </c>
      <c r="F104" s="52" t="s">
        <v>0</v>
      </c>
      <c r="G104" s="53"/>
      <c r="H104" s="54"/>
    </row>
    <row r="105" spans="1:8" customFormat="1" ht="20.25" customHeight="1" x14ac:dyDescent="0.3">
      <c r="A105" s="114" t="s">
        <v>197</v>
      </c>
      <c r="B105" s="116"/>
      <c r="C105" s="116"/>
      <c r="D105" s="116"/>
      <c r="E105" s="116"/>
      <c r="F105" s="116"/>
      <c r="G105" s="116"/>
      <c r="H105" s="116"/>
    </row>
    <row r="106" spans="1:8" customFormat="1" ht="20.25" customHeight="1" x14ac:dyDescent="0.3">
      <c r="A106" s="108" t="s">
        <v>187</v>
      </c>
      <c r="B106" s="117"/>
      <c r="C106" s="117"/>
      <c r="D106" s="117"/>
      <c r="E106" s="117"/>
      <c r="F106" s="117"/>
      <c r="G106" s="117"/>
      <c r="H106" s="117"/>
    </row>
    <row r="107" spans="1:8" customFormat="1" ht="15" customHeight="1" x14ac:dyDescent="0.3">
      <c r="A107" s="92" t="s">
        <v>15</v>
      </c>
      <c r="B107" s="94"/>
      <c r="C107" s="94"/>
      <c r="D107" s="94"/>
      <c r="E107" s="94"/>
      <c r="F107" s="94"/>
      <c r="G107" s="94"/>
      <c r="H107" s="94"/>
    </row>
    <row r="108" spans="1:8" customFormat="1" ht="14.4" customHeight="1" x14ac:dyDescent="0.3">
      <c r="A108" s="87" t="s">
        <v>192</v>
      </c>
      <c r="B108" s="94"/>
      <c r="C108" s="94"/>
      <c r="D108" s="94"/>
      <c r="E108" s="94"/>
      <c r="F108" s="94"/>
      <c r="G108" s="94"/>
      <c r="H108" s="94"/>
    </row>
    <row r="109" spans="1:8" customFormat="1" ht="14.4" customHeight="1" x14ac:dyDescent="0.3">
      <c r="A109" s="87" t="s">
        <v>65</v>
      </c>
      <c r="B109" s="94"/>
      <c r="C109" s="94"/>
      <c r="D109" s="94"/>
      <c r="E109" s="94"/>
      <c r="F109" s="94"/>
      <c r="G109" s="94"/>
      <c r="H109" s="94"/>
    </row>
    <row r="110" spans="1:8" customFormat="1" ht="14.4" customHeight="1" x14ac:dyDescent="0.3">
      <c r="A110" s="87" t="s">
        <v>193</v>
      </c>
      <c r="B110" s="94"/>
      <c r="C110" s="94"/>
      <c r="D110" s="94"/>
      <c r="E110" s="94"/>
      <c r="F110" s="94"/>
      <c r="G110" s="94"/>
      <c r="H110" s="94"/>
    </row>
    <row r="111" spans="1:8" customFormat="1" ht="14.4" customHeight="1" x14ac:dyDescent="0.3">
      <c r="A111" s="87" t="s">
        <v>189</v>
      </c>
      <c r="B111" s="94"/>
      <c r="C111" s="94"/>
      <c r="D111" s="94"/>
      <c r="E111" s="94"/>
      <c r="F111" s="94"/>
      <c r="G111" s="94"/>
      <c r="H111" s="94"/>
    </row>
    <row r="112" spans="1:8" customFormat="1" ht="15" customHeight="1" x14ac:dyDescent="0.3">
      <c r="A112" s="87" t="s">
        <v>68</v>
      </c>
      <c r="B112" s="94"/>
      <c r="C112" s="94"/>
      <c r="D112" s="94"/>
      <c r="E112" s="94"/>
      <c r="F112" s="94"/>
      <c r="G112" s="94"/>
      <c r="H112" s="94"/>
    </row>
    <row r="113" spans="1:8" customFormat="1" ht="14.4" customHeight="1" x14ac:dyDescent="0.3">
      <c r="A113" s="87" t="s">
        <v>134</v>
      </c>
      <c r="B113" s="94"/>
      <c r="C113" s="94"/>
      <c r="D113" s="94"/>
      <c r="E113" s="94"/>
      <c r="F113" s="94"/>
      <c r="G113" s="94"/>
      <c r="H113" s="94"/>
    </row>
    <row r="114" spans="1:8" customFormat="1" ht="14.4" customHeight="1" x14ac:dyDescent="0.3">
      <c r="A114" s="87" t="s">
        <v>32</v>
      </c>
      <c r="B114" s="94"/>
      <c r="C114" s="94"/>
      <c r="D114" s="94"/>
      <c r="E114" s="94"/>
      <c r="F114" s="94"/>
      <c r="G114" s="94"/>
      <c r="H114" s="94"/>
    </row>
    <row r="115" spans="1:8" customFormat="1" ht="15.75" customHeight="1" x14ac:dyDescent="0.3">
      <c r="A115" s="87" t="s">
        <v>33</v>
      </c>
      <c r="B115" s="94"/>
      <c r="C115" s="94"/>
      <c r="D115" s="94"/>
      <c r="E115" s="94"/>
      <c r="F115" s="94"/>
      <c r="G115" s="94"/>
      <c r="H115" s="94"/>
    </row>
    <row r="116" spans="1:8" customFormat="1" ht="60" customHeight="1" x14ac:dyDescent="0.3">
      <c r="A116" s="49" t="s">
        <v>10</v>
      </c>
      <c r="B116" s="50" t="s">
        <v>9</v>
      </c>
      <c r="C116" s="50" t="s">
        <v>8</v>
      </c>
      <c r="D116" s="50" t="s">
        <v>7</v>
      </c>
      <c r="E116" s="50" t="s">
        <v>6</v>
      </c>
      <c r="F116" s="50" t="s">
        <v>5</v>
      </c>
      <c r="G116" s="50" t="s">
        <v>4</v>
      </c>
      <c r="H116" s="50" t="s">
        <v>21</v>
      </c>
    </row>
    <row r="117" spans="1:8" customFormat="1" ht="15.75" customHeight="1" x14ac:dyDescent="0.3">
      <c r="A117" s="55">
        <v>1</v>
      </c>
      <c r="B117" s="33" t="s">
        <v>190</v>
      </c>
      <c r="C117" s="33"/>
      <c r="D117" s="23"/>
      <c r="E117" s="32"/>
      <c r="F117" s="21"/>
      <c r="G117" s="32"/>
      <c r="H117" s="54"/>
    </row>
    <row r="118" spans="1:8" customFormat="1" ht="15.75" customHeight="1" x14ac:dyDescent="0.3">
      <c r="A118" s="108" t="s">
        <v>191</v>
      </c>
      <c r="B118" s="117"/>
      <c r="C118" s="117"/>
      <c r="D118" s="117"/>
      <c r="E118" s="117"/>
      <c r="F118" s="117"/>
      <c r="G118" s="117"/>
      <c r="H118" s="117"/>
    </row>
    <row r="119" spans="1:8" customFormat="1" ht="60" customHeight="1" x14ac:dyDescent="0.3">
      <c r="A119" s="49" t="s">
        <v>10</v>
      </c>
      <c r="B119" s="50" t="s">
        <v>9</v>
      </c>
      <c r="C119" s="50" t="s">
        <v>8</v>
      </c>
      <c r="D119" s="50" t="s">
        <v>7</v>
      </c>
      <c r="E119" s="50" t="s">
        <v>6</v>
      </c>
      <c r="F119" s="50" t="s">
        <v>5</v>
      </c>
      <c r="G119" s="50" t="s">
        <v>4</v>
      </c>
      <c r="H119" s="50" t="s">
        <v>21</v>
      </c>
    </row>
    <row r="120" spans="1:8" customFormat="1" ht="15.75" customHeight="1" x14ac:dyDescent="0.3">
      <c r="A120" s="18">
        <v>1</v>
      </c>
      <c r="B120" s="33" t="s">
        <v>190</v>
      </c>
      <c r="C120" s="34"/>
      <c r="D120" s="52"/>
      <c r="E120" s="53"/>
      <c r="F120" s="52"/>
      <c r="G120" s="53"/>
      <c r="H120" s="54"/>
    </row>
  </sheetData>
  <mergeCells count="87">
    <mergeCell ref="A114:H114"/>
    <mergeCell ref="A115:H115"/>
    <mergeCell ref="A118:H118"/>
    <mergeCell ref="A109:H109"/>
    <mergeCell ref="A110:H110"/>
    <mergeCell ref="A111:H111"/>
    <mergeCell ref="A112:H112"/>
    <mergeCell ref="A113:H113"/>
    <mergeCell ref="A102:H102"/>
    <mergeCell ref="A105:H105"/>
    <mergeCell ref="A106:H106"/>
    <mergeCell ref="A107:H107"/>
    <mergeCell ref="A108:H108"/>
    <mergeCell ref="A95:H95"/>
    <mergeCell ref="A96:H96"/>
    <mergeCell ref="A97:H97"/>
    <mergeCell ref="A98:H98"/>
    <mergeCell ref="A99:H99"/>
    <mergeCell ref="A90:H90"/>
    <mergeCell ref="A91:H91"/>
    <mergeCell ref="A92:H92"/>
    <mergeCell ref="A93:H93"/>
    <mergeCell ref="A94:H94"/>
    <mergeCell ref="A81:H81"/>
    <mergeCell ref="A82:H82"/>
    <mergeCell ref="A83:H83"/>
    <mergeCell ref="A86:H86"/>
    <mergeCell ref="A89:H89"/>
    <mergeCell ref="A76:H76"/>
    <mergeCell ref="A77:H77"/>
    <mergeCell ref="A78:H78"/>
    <mergeCell ref="A79:H79"/>
    <mergeCell ref="A80:H80"/>
    <mergeCell ref="A67:H67"/>
    <mergeCell ref="A70:H70"/>
    <mergeCell ref="A73:H73"/>
    <mergeCell ref="A74:H74"/>
    <mergeCell ref="A75:H75"/>
    <mergeCell ref="A62:H62"/>
    <mergeCell ref="A63:H63"/>
    <mergeCell ref="A64:H64"/>
    <mergeCell ref="A65:H65"/>
    <mergeCell ref="A66:H66"/>
    <mergeCell ref="A57:H57"/>
    <mergeCell ref="A58:H58"/>
    <mergeCell ref="A59:H59"/>
    <mergeCell ref="A60:H60"/>
    <mergeCell ref="A61:H61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43:H43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93"/>
  <sheetViews>
    <sheetView topLeftCell="A34" zoomScaleNormal="160" workbookViewId="0">
      <selection activeCell="G82" sqref="G82"/>
    </sheetView>
  </sheetViews>
  <sheetFormatPr defaultColWidth="14.44140625" defaultRowHeight="14.4" x14ac:dyDescent="0.3"/>
  <cols>
    <col min="1" max="1" width="5.109375" style="8" customWidth="1"/>
    <col min="2" max="2" width="52" style="8" customWidth="1"/>
    <col min="3" max="3" width="27.44140625" style="8" customWidth="1"/>
    <col min="4" max="4" width="22" style="8" customWidth="1"/>
    <col min="5" max="5" width="15.44140625" style="8" customWidth="1"/>
    <col min="6" max="6" width="23.44140625" style="8" bestFit="1" customWidth="1"/>
    <col min="7" max="7" width="14.44140625" style="8" customWidth="1"/>
    <col min="8" max="8" width="25" style="8" bestFit="1" customWidth="1"/>
    <col min="9" max="11" width="8.6640625" style="1" customWidth="1"/>
    <col min="12" max="16384" width="14.44140625" style="1"/>
  </cols>
  <sheetData>
    <row r="1" spans="1:8" x14ac:dyDescent="0.3">
      <c r="A1" s="112" t="s">
        <v>20</v>
      </c>
      <c r="B1" s="113"/>
      <c r="C1" s="113"/>
      <c r="D1" s="113"/>
      <c r="E1" s="113"/>
      <c r="F1" s="113"/>
      <c r="G1" s="113"/>
      <c r="H1" s="113"/>
    </row>
    <row r="2" spans="1:8" s="7" customFormat="1" ht="21" x14ac:dyDescent="0.4">
      <c r="A2" s="104" t="s">
        <v>60</v>
      </c>
      <c r="B2" s="104"/>
      <c r="C2" s="104"/>
      <c r="D2" s="104"/>
      <c r="E2" s="104"/>
      <c r="F2" s="104"/>
      <c r="G2" s="104"/>
      <c r="H2" s="104"/>
    </row>
    <row r="3" spans="1:8" s="7" customFormat="1" ht="21" x14ac:dyDescent="0.3">
      <c r="A3" s="105" t="str">
        <f>'Информация о Чемпионате'!B4</f>
        <v xml:space="preserve">Региональный этап </v>
      </c>
      <c r="B3" s="105"/>
      <c r="C3" s="105"/>
      <c r="D3" s="105"/>
      <c r="E3" s="105"/>
      <c r="F3" s="105"/>
      <c r="G3" s="105"/>
      <c r="H3" s="105"/>
    </row>
    <row r="4" spans="1:8" s="7" customFormat="1" ht="21" x14ac:dyDescent="0.4">
      <c r="A4" s="104" t="s">
        <v>61</v>
      </c>
      <c r="B4" s="104"/>
      <c r="C4" s="104"/>
      <c r="D4" s="104"/>
      <c r="E4" s="104"/>
      <c r="F4" s="104"/>
      <c r="G4" s="104"/>
      <c r="H4" s="104"/>
    </row>
    <row r="5" spans="1:8" ht="20.399999999999999" x14ac:dyDescent="0.3">
      <c r="A5" s="103" t="str">
        <f>'Информация о Чемпионате'!B3</f>
        <v>Облицовка плиткой</v>
      </c>
      <c r="B5" s="103"/>
      <c r="C5" s="103"/>
      <c r="D5" s="103"/>
      <c r="E5" s="103"/>
      <c r="F5" s="103"/>
      <c r="G5" s="103"/>
      <c r="H5" s="103"/>
    </row>
    <row r="6" spans="1:8" x14ac:dyDescent="0.3">
      <c r="A6" s="93" t="s">
        <v>22</v>
      </c>
      <c r="B6" s="102"/>
      <c r="C6" s="102"/>
      <c r="D6" s="102"/>
      <c r="E6" s="102"/>
      <c r="F6" s="102"/>
      <c r="G6" s="102"/>
      <c r="H6" s="102"/>
    </row>
    <row r="7" spans="1:8" ht="15.6" x14ac:dyDescent="0.3">
      <c r="A7" s="93" t="s">
        <v>58</v>
      </c>
      <c r="B7" s="93"/>
      <c r="C7" s="107" t="str">
        <f>'Информация о Чемпионате'!B5</f>
        <v>Кировская область</v>
      </c>
      <c r="D7" s="107"/>
      <c r="E7" s="107"/>
      <c r="F7" s="107"/>
      <c r="G7" s="107"/>
      <c r="H7" s="107"/>
    </row>
    <row r="8" spans="1:8" ht="15.6" x14ac:dyDescent="0.3">
      <c r="A8" s="93" t="s">
        <v>59</v>
      </c>
      <c r="B8" s="93"/>
      <c r="C8" s="93"/>
      <c r="D8" s="107" t="str">
        <f>'Информация о Чемпионате'!B6</f>
        <v>КОГПОБУ "Кировский многопрофильный техникум"</v>
      </c>
      <c r="E8" s="107"/>
      <c r="F8" s="107"/>
      <c r="G8" s="107"/>
      <c r="H8" s="107"/>
    </row>
    <row r="9" spans="1:8" ht="15.6" x14ac:dyDescent="0.3">
      <c r="A9" s="93" t="s">
        <v>55</v>
      </c>
      <c r="B9" s="93"/>
      <c r="C9" s="93" t="str">
        <f>'Информация о Чемпионате'!B7</f>
        <v>г.  Киров, ул. Уральская, д.7</v>
      </c>
      <c r="D9" s="93"/>
      <c r="E9" s="93"/>
      <c r="F9" s="93"/>
      <c r="G9" s="93"/>
      <c r="H9" s="93"/>
    </row>
    <row r="10" spans="1:8" ht="15.6" x14ac:dyDescent="0.3">
      <c r="A10" s="93" t="s">
        <v>57</v>
      </c>
      <c r="B10" s="93"/>
      <c r="C10" s="93" t="str">
        <f>'Информация о Чемпионате'!B9</f>
        <v>Зонова Нелли Анатольевна</v>
      </c>
      <c r="D10" s="93"/>
      <c r="E10" s="93" t="str">
        <f>'Информация о Чемпионате'!B10</f>
        <v>zonova.1@mail.ru</v>
      </c>
      <c r="F10" s="93"/>
      <c r="G10" s="93" t="str">
        <f>'Информация о Чемпионате'!B11</f>
        <v>8-912-822-51-91</v>
      </c>
      <c r="H10" s="93"/>
    </row>
    <row r="11" spans="1:8" ht="15.75" customHeight="1" x14ac:dyDescent="0.3">
      <c r="A11" s="106" t="s">
        <v>340</v>
      </c>
      <c r="B11" s="106"/>
      <c r="C11" s="93" t="str">
        <f>'Информация о Чемпионате'!B12</f>
        <v xml:space="preserve">Гурдин Константин Анатольеыич </v>
      </c>
      <c r="D11" s="93"/>
      <c r="E11" s="93" t="str">
        <f>'Информация о Чемпионате'!B13</f>
        <v>gurdin.ka@mail.ru</v>
      </c>
      <c r="F11" s="93"/>
      <c r="G11" s="93" t="str">
        <f>'Информация о Чемпионате'!B14</f>
        <v>8-912-829-11-54</v>
      </c>
      <c r="H11" s="93"/>
    </row>
    <row r="12" spans="1:8" ht="15.75" customHeight="1" x14ac:dyDescent="0.3">
      <c r="A12" s="106" t="s">
        <v>341</v>
      </c>
      <c r="B12" s="106"/>
      <c r="C12" s="93">
        <f>'Информация о Чемпионате'!B17</f>
        <v>9</v>
      </c>
      <c r="D12" s="93"/>
      <c r="E12" s="93"/>
      <c r="F12" s="93"/>
      <c r="G12" s="93"/>
      <c r="H12" s="93"/>
    </row>
    <row r="13" spans="1:8" ht="15.6" x14ac:dyDescent="0.3">
      <c r="A13" s="93" t="s">
        <v>46</v>
      </c>
      <c r="B13" s="93"/>
      <c r="C13" s="93">
        <f>'Информация о Чемпионате'!B15</f>
        <v>5</v>
      </c>
      <c r="D13" s="93"/>
      <c r="E13" s="93"/>
      <c r="F13" s="93"/>
      <c r="G13" s="93"/>
      <c r="H13" s="93"/>
    </row>
    <row r="14" spans="1:8" ht="15.6" x14ac:dyDescent="0.3">
      <c r="A14" s="93" t="s">
        <v>47</v>
      </c>
      <c r="B14" s="93"/>
      <c r="C14" s="93">
        <f>'Информация о Чемпионате'!B16</f>
        <v>5</v>
      </c>
      <c r="D14" s="93"/>
      <c r="E14" s="93"/>
      <c r="F14" s="93"/>
      <c r="G14" s="93"/>
      <c r="H14" s="93"/>
    </row>
    <row r="15" spans="1:8" ht="15.6" x14ac:dyDescent="0.3">
      <c r="A15" s="93" t="s">
        <v>56</v>
      </c>
      <c r="B15" s="93"/>
      <c r="C15" s="93" t="str">
        <f>'Информация о Чемпионате'!B8</f>
        <v>09.03.2025-14.03.2025</v>
      </c>
      <c r="D15" s="93"/>
      <c r="E15" s="93"/>
      <c r="F15" s="93"/>
      <c r="G15" s="93"/>
      <c r="H15" s="93"/>
    </row>
    <row r="16" spans="1:8" ht="21" x14ac:dyDescent="0.3">
      <c r="A16" s="110" t="s">
        <v>26</v>
      </c>
      <c r="B16" s="111"/>
      <c r="C16" s="111"/>
      <c r="D16" s="111"/>
      <c r="E16" s="111"/>
      <c r="F16" s="111"/>
      <c r="G16" s="111"/>
      <c r="H16" s="111"/>
    </row>
    <row r="17" spans="1:8" ht="55.8" thickBot="1" x14ac:dyDescent="0.35">
      <c r="A17" s="2" t="s">
        <v>10</v>
      </c>
      <c r="B17" s="2" t="s">
        <v>9</v>
      </c>
      <c r="C17" s="3" t="s">
        <v>8</v>
      </c>
      <c r="D17" s="6" t="s">
        <v>7</v>
      </c>
      <c r="E17" s="6" t="s">
        <v>6</v>
      </c>
      <c r="F17" s="6" t="s">
        <v>5</v>
      </c>
      <c r="G17" s="6" t="s">
        <v>4</v>
      </c>
      <c r="H17" s="2" t="s">
        <v>21</v>
      </c>
    </row>
    <row r="18" spans="1:8" s="25" customFormat="1" ht="42" thickBot="1" x14ac:dyDescent="0.35">
      <c r="A18" s="32">
        <v>1</v>
      </c>
      <c r="B18" s="33" t="s">
        <v>198</v>
      </c>
      <c r="C18" s="33" t="s">
        <v>199</v>
      </c>
      <c r="D18" s="21" t="s">
        <v>13</v>
      </c>
      <c r="E18" s="32">
        <v>2</v>
      </c>
      <c r="F18" s="21" t="s">
        <v>117</v>
      </c>
      <c r="G18" s="32">
        <f t="shared" ref="G18:G35" si="0">E18*5</f>
        <v>10</v>
      </c>
      <c r="H18" s="82" t="s">
        <v>358</v>
      </c>
    </row>
    <row r="19" spans="1:8" s="25" customFormat="1" x14ac:dyDescent="0.3">
      <c r="A19" s="32">
        <v>2</v>
      </c>
      <c r="B19" s="33" t="s">
        <v>200</v>
      </c>
      <c r="C19" s="33" t="s">
        <v>201</v>
      </c>
      <c r="D19" s="21" t="s">
        <v>13</v>
      </c>
      <c r="E19" s="32">
        <v>2</v>
      </c>
      <c r="F19" s="21" t="s">
        <v>117</v>
      </c>
      <c r="G19" s="32">
        <f t="shared" si="0"/>
        <v>10</v>
      </c>
      <c r="H19" s="24"/>
    </row>
    <row r="20" spans="1:8" s="25" customFormat="1" x14ac:dyDescent="0.3">
      <c r="A20" s="32">
        <v>3</v>
      </c>
      <c r="B20" s="33" t="s">
        <v>202</v>
      </c>
      <c r="C20" s="33" t="s">
        <v>203</v>
      </c>
      <c r="D20" s="21" t="s">
        <v>13</v>
      </c>
      <c r="E20" s="32">
        <v>2</v>
      </c>
      <c r="F20" s="21" t="s">
        <v>117</v>
      </c>
      <c r="G20" s="32">
        <f t="shared" si="0"/>
        <v>10</v>
      </c>
      <c r="H20" s="24"/>
    </row>
    <row r="21" spans="1:8" s="25" customFormat="1" ht="27.6" x14ac:dyDescent="0.3">
      <c r="A21" s="32">
        <v>4</v>
      </c>
      <c r="B21" s="33" t="s">
        <v>204</v>
      </c>
      <c r="C21" s="33" t="s">
        <v>205</v>
      </c>
      <c r="D21" s="21" t="s">
        <v>13</v>
      </c>
      <c r="E21" s="32">
        <v>2</v>
      </c>
      <c r="F21" s="21" t="s">
        <v>206</v>
      </c>
      <c r="G21" s="32">
        <f t="shared" si="0"/>
        <v>10</v>
      </c>
      <c r="H21" s="24"/>
    </row>
    <row r="22" spans="1:8" s="25" customFormat="1" ht="141" customHeight="1" x14ac:dyDescent="0.25">
      <c r="A22" s="32">
        <v>5</v>
      </c>
      <c r="B22" s="33" t="s">
        <v>207</v>
      </c>
      <c r="C22" s="33" t="s">
        <v>208</v>
      </c>
      <c r="D22" s="21" t="s">
        <v>13</v>
      </c>
      <c r="E22" s="32">
        <v>2</v>
      </c>
      <c r="F22" s="21" t="s">
        <v>206</v>
      </c>
      <c r="G22" s="32">
        <f t="shared" si="0"/>
        <v>10</v>
      </c>
      <c r="H22" s="81" t="s">
        <v>359</v>
      </c>
    </row>
    <row r="23" spans="1:8" s="25" customFormat="1" ht="55.2" x14ac:dyDescent="0.3">
      <c r="A23" s="32">
        <v>6</v>
      </c>
      <c r="B23" s="33" t="s">
        <v>209</v>
      </c>
      <c r="C23" s="33" t="s">
        <v>210</v>
      </c>
      <c r="D23" s="21" t="s">
        <v>13</v>
      </c>
      <c r="E23" s="32">
        <v>5</v>
      </c>
      <c r="F23" s="21" t="s">
        <v>211</v>
      </c>
      <c r="G23" s="32">
        <f t="shared" si="0"/>
        <v>25</v>
      </c>
      <c r="H23" s="44" t="s">
        <v>360</v>
      </c>
    </row>
    <row r="24" spans="1:8" s="25" customFormat="1" ht="27.6" x14ac:dyDescent="0.3">
      <c r="A24" s="32">
        <v>7</v>
      </c>
      <c r="B24" s="26" t="s">
        <v>212</v>
      </c>
      <c r="C24" s="33" t="s">
        <v>213</v>
      </c>
      <c r="D24" s="21" t="s">
        <v>13</v>
      </c>
      <c r="E24" s="32">
        <v>4</v>
      </c>
      <c r="F24" s="21" t="s">
        <v>214</v>
      </c>
      <c r="G24" s="32">
        <f t="shared" si="0"/>
        <v>20</v>
      </c>
      <c r="H24" s="24"/>
    </row>
    <row r="25" spans="1:8" s="25" customFormat="1" ht="41.4" x14ac:dyDescent="0.3">
      <c r="A25" s="32">
        <v>8</v>
      </c>
      <c r="B25" s="26" t="s">
        <v>215</v>
      </c>
      <c r="C25" s="33" t="s">
        <v>216</v>
      </c>
      <c r="D25" s="21" t="s">
        <v>13</v>
      </c>
      <c r="E25" s="32">
        <v>1</v>
      </c>
      <c r="F25" s="83" t="s">
        <v>206</v>
      </c>
      <c r="G25" s="32">
        <v>5</v>
      </c>
      <c r="H25" s="44" t="s">
        <v>361</v>
      </c>
    </row>
    <row r="26" spans="1:8" s="25" customFormat="1" ht="144" customHeight="1" x14ac:dyDescent="0.3">
      <c r="A26" s="32">
        <v>9</v>
      </c>
      <c r="B26" s="26" t="s">
        <v>218</v>
      </c>
      <c r="C26" s="33" t="s">
        <v>219</v>
      </c>
      <c r="D26" s="21" t="s">
        <v>13</v>
      </c>
      <c r="E26" s="32">
        <v>1</v>
      </c>
      <c r="F26" s="21" t="s">
        <v>206</v>
      </c>
      <c r="G26" s="32">
        <f t="shared" si="0"/>
        <v>5</v>
      </c>
      <c r="H26" s="44" t="s">
        <v>362</v>
      </c>
    </row>
    <row r="27" spans="1:8" s="25" customFormat="1" ht="55.2" x14ac:dyDescent="0.3">
      <c r="A27" s="32">
        <v>10</v>
      </c>
      <c r="B27" s="33" t="s">
        <v>220</v>
      </c>
      <c r="C27" s="33" t="s">
        <v>221</v>
      </c>
      <c r="D27" s="21" t="s">
        <v>13</v>
      </c>
      <c r="E27" s="32">
        <v>4</v>
      </c>
      <c r="F27" s="21" t="s">
        <v>217</v>
      </c>
      <c r="G27" s="32">
        <f t="shared" si="0"/>
        <v>20</v>
      </c>
      <c r="H27" s="44" t="s">
        <v>363</v>
      </c>
    </row>
    <row r="28" spans="1:8" s="74" customFormat="1" ht="69" x14ac:dyDescent="0.3">
      <c r="A28" s="69">
        <v>11</v>
      </c>
      <c r="B28" s="70" t="s">
        <v>222</v>
      </c>
      <c r="C28" s="71" t="s">
        <v>327</v>
      </c>
      <c r="D28" s="72" t="s">
        <v>13</v>
      </c>
      <c r="E28" s="69">
        <v>4</v>
      </c>
      <c r="F28" s="72" t="s">
        <v>117</v>
      </c>
      <c r="G28" s="84">
        <f t="shared" si="0"/>
        <v>20</v>
      </c>
      <c r="H28" s="73" t="s">
        <v>364</v>
      </c>
    </row>
    <row r="29" spans="1:8" s="74" customFormat="1" ht="96.6" x14ac:dyDescent="0.3">
      <c r="A29" s="69">
        <v>12</v>
      </c>
      <c r="B29" s="70" t="s">
        <v>224</v>
      </c>
      <c r="C29" s="71" t="s">
        <v>368</v>
      </c>
      <c r="D29" s="72" t="s">
        <v>13</v>
      </c>
      <c r="E29" s="69">
        <v>7.5</v>
      </c>
      <c r="F29" s="72" t="s">
        <v>225</v>
      </c>
      <c r="G29" s="69">
        <f t="shared" si="0"/>
        <v>37.5</v>
      </c>
      <c r="H29" s="86"/>
    </row>
    <row r="30" spans="1:8" s="25" customFormat="1" ht="78" x14ac:dyDescent="0.3">
      <c r="A30" s="32">
        <v>13</v>
      </c>
      <c r="B30" s="37" t="s">
        <v>226</v>
      </c>
      <c r="C30" s="33" t="s">
        <v>227</v>
      </c>
      <c r="D30" s="21" t="s">
        <v>13</v>
      </c>
      <c r="E30" s="32">
        <v>1</v>
      </c>
      <c r="F30" s="21" t="s">
        <v>27</v>
      </c>
      <c r="G30" s="32">
        <f t="shared" si="0"/>
        <v>5</v>
      </c>
      <c r="H30" s="85" t="s">
        <v>365</v>
      </c>
    </row>
    <row r="31" spans="1:8" s="25" customFormat="1" x14ac:dyDescent="0.3">
      <c r="A31" s="32">
        <v>14</v>
      </c>
      <c r="B31" s="56" t="s">
        <v>228</v>
      </c>
      <c r="C31" s="33" t="s">
        <v>229</v>
      </c>
      <c r="D31" s="21" t="s">
        <v>13</v>
      </c>
      <c r="E31" s="32">
        <v>12</v>
      </c>
      <c r="F31" s="21" t="s">
        <v>230</v>
      </c>
      <c r="G31" s="32">
        <f t="shared" si="0"/>
        <v>60</v>
      </c>
      <c r="H31" s="24"/>
    </row>
    <row r="32" spans="1:8" s="25" customFormat="1" x14ac:dyDescent="0.3">
      <c r="A32" s="32">
        <v>15</v>
      </c>
      <c r="B32" s="37" t="s">
        <v>231</v>
      </c>
      <c r="C32" s="33" t="s">
        <v>232</v>
      </c>
      <c r="D32" s="21" t="s">
        <v>13</v>
      </c>
      <c r="E32" s="32">
        <v>1</v>
      </c>
      <c r="F32" s="21" t="s">
        <v>27</v>
      </c>
      <c r="G32" s="32">
        <f t="shared" si="0"/>
        <v>5</v>
      </c>
      <c r="H32" s="24"/>
    </row>
    <row r="33" spans="1:8" s="25" customFormat="1" x14ac:dyDescent="0.3">
      <c r="A33" s="32">
        <v>16</v>
      </c>
      <c r="B33" s="37" t="s">
        <v>233</v>
      </c>
      <c r="C33" s="35" t="s">
        <v>234</v>
      </c>
      <c r="D33" s="21" t="s">
        <v>13</v>
      </c>
      <c r="E33" s="32">
        <v>10</v>
      </c>
      <c r="F33" s="21" t="s">
        <v>27</v>
      </c>
      <c r="G33" s="32">
        <f t="shared" si="0"/>
        <v>50</v>
      </c>
      <c r="H33" s="24"/>
    </row>
    <row r="34" spans="1:8" s="25" customFormat="1" ht="41.4" x14ac:dyDescent="0.3">
      <c r="A34" s="32">
        <v>17</v>
      </c>
      <c r="B34" s="37" t="s">
        <v>235</v>
      </c>
      <c r="C34" s="33" t="s">
        <v>236</v>
      </c>
      <c r="D34" s="23" t="s">
        <v>13</v>
      </c>
      <c r="E34" s="32">
        <v>2</v>
      </c>
      <c r="F34" s="21" t="s">
        <v>27</v>
      </c>
      <c r="G34" s="32">
        <f t="shared" si="0"/>
        <v>10</v>
      </c>
      <c r="H34" s="24"/>
    </row>
    <row r="35" spans="1:8" s="25" customFormat="1" ht="41.4" x14ac:dyDescent="0.3">
      <c r="A35" s="32">
        <v>18</v>
      </c>
      <c r="B35" s="37" t="s">
        <v>237</v>
      </c>
      <c r="C35" s="33" t="s">
        <v>238</v>
      </c>
      <c r="D35" s="23" t="s">
        <v>13</v>
      </c>
      <c r="E35" s="32">
        <v>1</v>
      </c>
      <c r="F35" s="21" t="s">
        <v>0</v>
      </c>
      <c r="G35" s="32">
        <f t="shared" si="0"/>
        <v>5</v>
      </c>
      <c r="H35" s="24"/>
    </row>
    <row r="36" spans="1:8" customFormat="1" ht="15.75" customHeight="1" x14ac:dyDescent="0.3">
      <c r="A36" s="108" t="s">
        <v>11</v>
      </c>
      <c r="B36" s="109"/>
      <c r="C36" s="109"/>
      <c r="D36" s="109"/>
      <c r="E36" s="109"/>
      <c r="F36" s="109"/>
      <c r="G36" s="109"/>
      <c r="H36" s="109"/>
    </row>
    <row r="37" spans="1:8" customFormat="1" ht="60" customHeight="1" x14ac:dyDescent="0.3">
      <c r="A37" s="49" t="s">
        <v>10</v>
      </c>
      <c r="B37" s="50" t="s">
        <v>9</v>
      </c>
      <c r="C37" s="50" t="s">
        <v>8</v>
      </c>
      <c r="D37" s="50" t="s">
        <v>7</v>
      </c>
      <c r="E37" s="50" t="s">
        <v>6</v>
      </c>
      <c r="F37" s="21" t="s">
        <v>5</v>
      </c>
      <c r="G37" s="50" t="s">
        <v>4</v>
      </c>
      <c r="H37" s="50" t="s">
        <v>21</v>
      </c>
    </row>
    <row r="38" spans="1:8" s="45" customFormat="1" x14ac:dyDescent="0.3">
      <c r="A38" s="43">
        <v>1</v>
      </c>
      <c r="B38" s="36" t="s">
        <v>239</v>
      </c>
      <c r="C38" s="36"/>
      <c r="D38" s="21"/>
      <c r="E38" s="32"/>
      <c r="F38" s="21"/>
      <c r="G38" s="32"/>
      <c r="H38" s="44"/>
    </row>
    <row r="39" spans="1:8" customFormat="1" ht="15.75" customHeight="1" x14ac:dyDescent="0.4">
      <c r="A39" s="118" t="s">
        <v>28</v>
      </c>
      <c r="B39" s="119"/>
      <c r="C39" s="119"/>
      <c r="D39" s="119"/>
      <c r="E39" s="119"/>
      <c r="F39" s="119"/>
      <c r="G39" s="119"/>
      <c r="H39" s="119"/>
    </row>
    <row r="40" spans="1:8" customFormat="1" ht="44.25" customHeight="1" x14ac:dyDescent="0.3">
      <c r="A40" s="57" t="s">
        <v>10</v>
      </c>
      <c r="B40" s="52" t="s">
        <v>9</v>
      </c>
      <c r="C40" s="50" t="s">
        <v>8</v>
      </c>
      <c r="D40" s="52" t="s">
        <v>7</v>
      </c>
      <c r="E40" s="52" t="s">
        <v>6</v>
      </c>
      <c r="F40" s="23" t="s">
        <v>5</v>
      </c>
      <c r="G40" s="50" t="s">
        <v>4</v>
      </c>
      <c r="H40" s="50" t="s">
        <v>21</v>
      </c>
    </row>
    <row r="41" spans="1:8" customFormat="1" x14ac:dyDescent="0.3">
      <c r="A41" s="58">
        <v>1</v>
      </c>
      <c r="B41" s="33" t="s">
        <v>36</v>
      </c>
      <c r="C41" s="33" t="s">
        <v>240</v>
      </c>
      <c r="D41" s="52" t="s">
        <v>116</v>
      </c>
      <c r="E41" s="53">
        <v>2</v>
      </c>
      <c r="F41" s="23" t="s">
        <v>44</v>
      </c>
      <c r="G41" s="53">
        <v>2</v>
      </c>
      <c r="H41" s="54"/>
    </row>
    <row r="42" spans="1:8" customFormat="1" x14ac:dyDescent="0.3">
      <c r="A42" s="58">
        <v>2</v>
      </c>
      <c r="B42" s="33" t="s">
        <v>37</v>
      </c>
      <c r="C42" s="33" t="s">
        <v>241</v>
      </c>
      <c r="D42" s="52" t="s">
        <v>116</v>
      </c>
      <c r="E42" s="53">
        <v>1</v>
      </c>
      <c r="F42" s="23" t="s">
        <v>242</v>
      </c>
      <c r="G42" s="53">
        <v>1</v>
      </c>
      <c r="H42" s="54"/>
    </row>
    <row r="43" spans="1:8" customFormat="1" x14ac:dyDescent="0.3">
      <c r="A43" s="58">
        <v>3</v>
      </c>
      <c r="B43" s="33" t="s">
        <v>38</v>
      </c>
      <c r="C43" s="33" t="s">
        <v>243</v>
      </c>
      <c r="D43" s="52" t="s">
        <v>116</v>
      </c>
      <c r="E43" s="53">
        <v>1</v>
      </c>
      <c r="F43" s="23" t="s">
        <v>117</v>
      </c>
      <c r="G43" s="53">
        <v>1</v>
      </c>
      <c r="H43" s="54"/>
    </row>
    <row r="44" spans="1:8" customFormat="1" x14ac:dyDescent="0.3">
      <c r="A44" s="58">
        <v>4</v>
      </c>
      <c r="B44" s="33" t="s">
        <v>244</v>
      </c>
      <c r="C44" s="33" t="s">
        <v>245</v>
      </c>
      <c r="D44" s="52" t="s">
        <v>116</v>
      </c>
      <c r="E44" s="53">
        <v>1</v>
      </c>
      <c r="F44" s="23" t="s">
        <v>117</v>
      </c>
      <c r="G44" s="53">
        <v>1</v>
      </c>
      <c r="H44" s="54"/>
    </row>
    <row r="45" spans="1:8" customFormat="1" x14ac:dyDescent="0.3">
      <c r="A45" s="58">
        <v>5</v>
      </c>
      <c r="B45" s="33" t="s">
        <v>39</v>
      </c>
      <c r="C45" s="33" t="s">
        <v>246</v>
      </c>
      <c r="D45" s="52" t="s">
        <v>116</v>
      </c>
      <c r="E45" s="53">
        <v>1</v>
      </c>
      <c r="F45" s="23" t="s">
        <v>117</v>
      </c>
      <c r="G45" s="53">
        <v>1</v>
      </c>
      <c r="H45" s="54"/>
    </row>
    <row r="46" spans="1:8" customFormat="1" x14ac:dyDescent="0.3">
      <c r="A46" s="58">
        <v>6</v>
      </c>
      <c r="B46" s="33" t="s">
        <v>40</v>
      </c>
      <c r="C46" s="33" t="s">
        <v>247</v>
      </c>
      <c r="D46" s="52" t="s">
        <v>116</v>
      </c>
      <c r="E46" s="53">
        <v>10</v>
      </c>
      <c r="F46" s="23" t="s">
        <v>117</v>
      </c>
      <c r="G46" s="53">
        <v>10</v>
      </c>
      <c r="H46" s="54"/>
    </row>
    <row r="47" spans="1:8" customFormat="1" ht="82.8" x14ac:dyDescent="0.3">
      <c r="A47" s="58">
        <v>7</v>
      </c>
      <c r="B47" s="33" t="s">
        <v>41</v>
      </c>
      <c r="C47" s="67" t="s">
        <v>324</v>
      </c>
      <c r="D47" s="52" t="s">
        <v>116</v>
      </c>
      <c r="E47" s="53">
        <v>1</v>
      </c>
      <c r="F47" s="23" t="s">
        <v>117</v>
      </c>
      <c r="G47" s="53">
        <v>2</v>
      </c>
      <c r="H47" s="54"/>
    </row>
    <row r="48" spans="1:8" customFormat="1" ht="27.6" x14ac:dyDescent="0.3">
      <c r="A48" s="59">
        <v>8</v>
      </c>
      <c r="B48" s="26" t="s">
        <v>42</v>
      </c>
      <c r="C48" s="68" t="s">
        <v>323</v>
      </c>
      <c r="D48" s="60" t="s">
        <v>116</v>
      </c>
      <c r="E48" s="61">
        <v>1</v>
      </c>
      <c r="F48" s="29" t="s">
        <v>206</v>
      </c>
      <c r="G48" s="61">
        <v>2</v>
      </c>
      <c r="H48" s="62"/>
    </row>
    <row r="49" spans="1:8" customFormat="1" x14ac:dyDescent="0.3">
      <c r="A49" s="58">
        <v>9</v>
      </c>
      <c r="B49" s="33" t="s">
        <v>248</v>
      </c>
      <c r="C49" s="33" t="s">
        <v>240</v>
      </c>
      <c r="D49" s="52" t="s">
        <v>116</v>
      </c>
      <c r="E49" s="53">
        <v>1</v>
      </c>
      <c r="F49" s="23" t="s">
        <v>206</v>
      </c>
      <c r="G49" s="53">
        <v>1</v>
      </c>
      <c r="H49" s="54"/>
    </row>
    <row r="50" spans="1:8" customFormat="1" ht="27.6" x14ac:dyDescent="0.3">
      <c r="A50" s="58">
        <v>10</v>
      </c>
      <c r="B50" s="33" t="s">
        <v>249</v>
      </c>
      <c r="C50" s="33" t="s">
        <v>250</v>
      </c>
      <c r="D50" s="52" t="s">
        <v>116</v>
      </c>
      <c r="E50" s="53">
        <v>10</v>
      </c>
      <c r="F50" s="23" t="s">
        <v>117</v>
      </c>
      <c r="G50" s="53">
        <v>10</v>
      </c>
      <c r="H50" s="54"/>
    </row>
    <row r="51" spans="1:8" customFormat="1" x14ac:dyDescent="0.3">
      <c r="A51" s="58">
        <v>11</v>
      </c>
      <c r="B51" s="33" t="s">
        <v>251</v>
      </c>
      <c r="C51" s="33" t="s">
        <v>252</v>
      </c>
      <c r="D51" s="52" t="s">
        <v>116</v>
      </c>
      <c r="E51" s="53">
        <v>10</v>
      </c>
      <c r="F51" s="23" t="s">
        <v>117</v>
      </c>
      <c r="G51" s="53">
        <v>10</v>
      </c>
      <c r="H51" s="54"/>
    </row>
    <row r="52" spans="1:8" customFormat="1" x14ac:dyDescent="0.3">
      <c r="A52" s="58">
        <v>12</v>
      </c>
      <c r="B52" s="33" t="s">
        <v>253</v>
      </c>
      <c r="C52" s="67" t="s">
        <v>325</v>
      </c>
      <c r="D52" s="52" t="s">
        <v>116</v>
      </c>
      <c r="E52" s="53">
        <v>1</v>
      </c>
      <c r="F52" s="23" t="s">
        <v>117</v>
      </c>
      <c r="G52" s="53">
        <v>1</v>
      </c>
      <c r="H52" s="54"/>
    </row>
    <row r="53" spans="1:8" s="25" customFormat="1" ht="26.4" customHeight="1" x14ac:dyDescent="0.25">
      <c r="A53" s="58">
        <v>13</v>
      </c>
      <c r="B53" s="36" t="s">
        <v>254</v>
      </c>
      <c r="C53" s="33" t="s">
        <v>113</v>
      </c>
      <c r="D53" s="23" t="s">
        <v>13</v>
      </c>
      <c r="E53" s="22">
        <v>1</v>
      </c>
      <c r="F53" s="23" t="s">
        <v>0</v>
      </c>
      <c r="G53" s="22">
        <f>E53</f>
        <v>1</v>
      </c>
      <c r="H53" s="24"/>
    </row>
    <row r="54" spans="1:8" customFormat="1" ht="41.4" x14ac:dyDescent="0.3">
      <c r="A54" s="58">
        <v>14</v>
      </c>
      <c r="B54" s="33" t="s">
        <v>255</v>
      </c>
      <c r="C54" s="67" t="s">
        <v>326</v>
      </c>
      <c r="D54" s="52" t="s">
        <v>116</v>
      </c>
      <c r="E54" s="53">
        <v>100</v>
      </c>
      <c r="F54" s="23" t="s">
        <v>117</v>
      </c>
      <c r="G54" s="53">
        <v>100</v>
      </c>
      <c r="H54" s="54"/>
    </row>
    <row r="55" spans="1:8" customFormat="1" ht="20.25" customHeight="1" x14ac:dyDescent="0.3">
      <c r="A55" s="114" t="s">
        <v>258</v>
      </c>
      <c r="B55" s="115"/>
      <c r="C55" s="115"/>
      <c r="D55" s="115"/>
      <c r="E55" s="115"/>
      <c r="F55" s="115"/>
      <c r="G55" s="115"/>
      <c r="H55" s="115"/>
    </row>
    <row r="56" spans="1:8" customFormat="1" ht="20.25" customHeight="1" x14ac:dyDescent="0.3">
      <c r="A56" s="108" t="s">
        <v>26</v>
      </c>
      <c r="B56" s="109"/>
      <c r="C56" s="109"/>
      <c r="D56" s="109"/>
      <c r="E56" s="109"/>
      <c r="F56" s="109"/>
      <c r="G56" s="109"/>
      <c r="H56" s="109"/>
    </row>
    <row r="57" spans="1:8" customFormat="1" ht="60" customHeight="1" x14ac:dyDescent="0.3">
      <c r="A57" s="49" t="s">
        <v>10</v>
      </c>
      <c r="B57" s="50" t="s">
        <v>9</v>
      </c>
      <c r="C57" s="50" t="s">
        <v>8</v>
      </c>
      <c r="D57" s="50" t="s">
        <v>7</v>
      </c>
      <c r="E57" s="50" t="s">
        <v>6</v>
      </c>
      <c r="F57" s="21" t="s">
        <v>5</v>
      </c>
      <c r="G57" s="50" t="s">
        <v>4</v>
      </c>
      <c r="H57" s="50" t="s">
        <v>21</v>
      </c>
    </row>
    <row r="58" spans="1:8" s="25" customFormat="1" ht="141" customHeight="1" x14ac:dyDescent="0.25">
      <c r="A58" s="32">
        <v>1</v>
      </c>
      <c r="B58" s="33" t="s">
        <v>207</v>
      </c>
      <c r="C58" s="33" t="s">
        <v>208</v>
      </c>
      <c r="D58" s="21" t="s">
        <v>13</v>
      </c>
      <c r="E58" s="32">
        <v>0.5</v>
      </c>
      <c r="F58" s="21" t="s">
        <v>206</v>
      </c>
      <c r="G58" s="32">
        <f t="shared" ref="G58:G83" si="1">E58*5</f>
        <v>2.5</v>
      </c>
      <c r="H58" s="81" t="s">
        <v>359</v>
      </c>
    </row>
    <row r="59" spans="1:8" s="25" customFormat="1" ht="55.2" x14ac:dyDescent="0.3">
      <c r="A59" s="32">
        <v>2</v>
      </c>
      <c r="B59" s="33" t="s">
        <v>209</v>
      </c>
      <c r="C59" s="33" t="s">
        <v>210</v>
      </c>
      <c r="D59" s="21" t="s">
        <v>13</v>
      </c>
      <c r="E59" s="32">
        <v>2</v>
      </c>
      <c r="F59" s="21" t="s">
        <v>211</v>
      </c>
      <c r="G59" s="32">
        <f t="shared" si="1"/>
        <v>10</v>
      </c>
      <c r="H59" s="44" t="s">
        <v>360</v>
      </c>
    </row>
    <row r="60" spans="1:8" s="25" customFormat="1" ht="144" customHeight="1" x14ac:dyDescent="0.3">
      <c r="A60" s="32">
        <v>3</v>
      </c>
      <c r="B60" s="33" t="s">
        <v>218</v>
      </c>
      <c r="C60" s="33" t="s">
        <v>219</v>
      </c>
      <c r="D60" s="21" t="s">
        <v>13</v>
      </c>
      <c r="E60" s="32">
        <v>0.5</v>
      </c>
      <c r="F60" s="21" t="s">
        <v>206</v>
      </c>
      <c r="G60" s="32">
        <f t="shared" si="1"/>
        <v>2.5</v>
      </c>
      <c r="H60" s="44" t="s">
        <v>362</v>
      </c>
    </row>
    <row r="61" spans="1:8" s="25" customFormat="1" ht="55.2" x14ac:dyDescent="0.3">
      <c r="A61" s="32">
        <v>4</v>
      </c>
      <c r="B61" s="33" t="s">
        <v>220</v>
      </c>
      <c r="C61" s="33" t="s">
        <v>221</v>
      </c>
      <c r="D61" s="21" t="s">
        <v>13</v>
      </c>
      <c r="E61" s="32">
        <v>2</v>
      </c>
      <c r="F61" s="21" t="s">
        <v>217</v>
      </c>
      <c r="G61" s="32">
        <f t="shared" si="1"/>
        <v>10</v>
      </c>
      <c r="H61" s="44" t="s">
        <v>363</v>
      </c>
    </row>
    <row r="62" spans="1:8" s="25" customFormat="1" ht="69" x14ac:dyDescent="0.3">
      <c r="A62" s="32">
        <v>5</v>
      </c>
      <c r="B62" s="37" t="s">
        <v>222</v>
      </c>
      <c r="C62" s="33" t="s">
        <v>223</v>
      </c>
      <c r="D62" s="21" t="s">
        <v>13</v>
      </c>
      <c r="E62" s="32">
        <v>3</v>
      </c>
      <c r="F62" s="21" t="s">
        <v>117</v>
      </c>
      <c r="G62" s="32">
        <f t="shared" si="1"/>
        <v>15</v>
      </c>
      <c r="H62" s="73" t="s">
        <v>369</v>
      </c>
    </row>
    <row r="63" spans="1:8" s="25" customFormat="1" ht="69" x14ac:dyDescent="0.3">
      <c r="A63" s="32">
        <v>6</v>
      </c>
      <c r="B63" s="37" t="s">
        <v>224</v>
      </c>
      <c r="C63" s="86" t="s">
        <v>366</v>
      </c>
      <c r="D63" s="21" t="s">
        <v>13</v>
      </c>
      <c r="E63" s="32">
        <v>2</v>
      </c>
      <c r="F63" s="21" t="s">
        <v>225</v>
      </c>
      <c r="G63" s="32">
        <f t="shared" si="1"/>
        <v>10</v>
      </c>
      <c r="H63" s="86"/>
    </row>
    <row r="64" spans="1:8" customFormat="1" ht="15.75" customHeight="1" x14ac:dyDescent="0.3">
      <c r="A64" s="108" t="s">
        <v>191</v>
      </c>
      <c r="B64" s="108"/>
      <c r="C64" s="108"/>
      <c r="D64" s="108"/>
      <c r="E64" s="108"/>
      <c r="F64" s="108"/>
      <c r="G64" s="108"/>
      <c r="H64" s="108"/>
    </row>
    <row r="65" spans="1:8" customFormat="1" ht="60" customHeight="1" x14ac:dyDescent="0.3">
      <c r="A65" s="49" t="s">
        <v>10</v>
      </c>
      <c r="B65" s="50" t="s">
        <v>9</v>
      </c>
      <c r="C65" s="50" t="s">
        <v>8</v>
      </c>
      <c r="D65" s="50" t="s">
        <v>7</v>
      </c>
      <c r="E65" s="50" t="s">
        <v>6</v>
      </c>
      <c r="F65" s="21" t="s">
        <v>5</v>
      </c>
      <c r="G65" s="50" t="s">
        <v>4</v>
      </c>
      <c r="H65" s="50" t="s">
        <v>21</v>
      </c>
    </row>
    <row r="66" spans="1:8" customFormat="1" ht="15.75" customHeight="1" x14ac:dyDescent="0.3">
      <c r="A66" s="58"/>
      <c r="B66" s="54" t="s">
        <v>239</v>
      </c>
      <c r="C66" s="41"/>
      <c r="D66" s="53"/>
      <c r="E66" s="63"/>
      <c r="F66" s="22"/>
      <c r="G66" s="63"/>
      <c r="H66" s="54"/>
    </row>
    <row r="67" spans="1:8" customFormat="1" ht="20.25" customHeight="1" x14ac:dyDescent="0.3">
      <c r="A67" s="114" t="s">
        <v>259</v>
      </c>
      <c r="B67" s="115"/>
      <c r="C67" s="115"/>
      <c r="D67" s="115"/>
      <c r="E67" s="115"/>
      <c r="F67" s="115"/>
      <c r="G67" s="115"/>
      <c r="H67" s="115"/>
    </row>
    <row r="68" spans="1:8" customFormat="1" ht="20.25" customHeight="1" x14ac:dyDescent="0.3">
      <c r="A68" s="108" t="s">
        <v>26</v>
      </c>
      <c r="B68" s="109"/>
      <c r="C68" s="109"/>
      <c r="D68" s="109"/>
      <c r="E68" s="109"/>
      <c r="F68" s="109"/>
      <c r="G68" s="109"/>
      <c r="H68" s="109"/>
    </row>
    <row r="69" spans="1:8" customFormat="1" ht="60" customHeight="1" x14ac:dyDescent="0.3">
      <c r="A69" s="49" t="s">
        <v>10</v>
      </c>
      <c r="B69" s="50" t="s">
        <v>9</v>
      </c>
      <c r="C69" s="50" t="s">
        <v>8</v>
      </c>
      <c r="D69" s="50" t="s">
        <v>7</v>
      </c>
      <c r="E69" s="50" t="s">
        <v>6</v>
      </c>
      <c r="F69" s="21" t="s">
        <v>5</v>
      </c>
      <c r="G69" s="50" t="s">
        <v>4</v>
      </c>
      <c r="H69" s="50" t="s">
        <v>21</v>
      </c>
    </row>
    <row r="70" spans="1:8" s="25" customFormat="1" ht="55.2" x14ac:dyDescent="0.3">
      <c r="A70" s="32">
        <v>1</v>
      </c>
      <c r="B70" s="33" t="s">
        <v>220</v>
      </c>
      <c r="C70" s="33" t="s">
        <v>221</v>
      </c>
      <c r="D70" s="21" t="s">
        <v>13</v>
      </c>
      <c r="E70" s="32">
        <v>1</v>
      </c>
      <c r="F70" s="21" t="s">
        <v>217</v>
      </c>
      <c r="G70" s="32">
        <f t="shared" si="1"/>
        <v>5</v>
      </c>
      <c r="H70" s="44" t="s">
        <v>363</v>
      </c>
    </row>
    <row r="71" spans="1:8" s="25" customFormat="1" ht="69" x14ac:dyDescent="0.3">
      <c r="A71" s="32">
        <v>2</v>
      </c>
      <c r="B71" s="37" t="s">
        <v>224</v>
      </c>
      <c r="C71" s="33" t="s">
        <v>257</v>
      </c>
      <c r="D71" s="21" t="s">
        <v>13</v>
      </c>
      <c r="E71" s="32">
        <v>3</v>
      </c>
      <c r="F71" s="21" t="s">
        <v>0</v>
      </c>
      <c r="G71" s="32">
        <f t="shared" si="1"/>
        <v>15</v>
      </c>
      <c r="H71" s="86" t="s">
        <v>367</v>
      </c>
    </row>
    <row r="72" spans="1:8" customFormat="1" ht="15.75" customHeight="1" x14ac:dyDescent="0.3">
      <c r="A72" s="108" t="s">
        <v>191</v>
      </c>
      <c r="B72" s="108"/>
      <c r="C72" s="108"/>
      <c r="D72" s="108"/>
      <c r="E72" s="108"/>
      <c r="F72" s="108"/>
      <c r="G72" s="108"/>
      <c r="H72" s="108"/>
    </row>
    <row r="73" spans="1:8" customFormat="1" ht="60" customHeight="1" x14ac:dyDescent="0.3">
      <c r="A73" s="49" t="s">
        <v>10</v>
      </c>
      <c r="B73" s="50" t="s">
        <v>9</v>
      </c>
      <c r="C73" s="50" t="s">
        <v>8</v>
      </c>
      <c r="D73" s="50" t="s">
        <v>7</v>
      </c>
      <c r="E73" s="50" t="s">
        <v>6</v>
      </c>
      <c r="F73" s="21" t="s">
        <v>5</v>
      </c>
      <c r="G73" s="50" t="s">
        <v>4</v>
      </c>
      <c r="H73" s="50" t="s">
        <v>21</v>
      </c>
    </row>
    <row r="74" spans="1:8" customFormat="1" ht="15.75" customHeight="1" x14ac:dyDescent="0.3">
      <c r="A74" s="58"/>
      <c r="B74" s="54" t="s">
        <v>239</v>
      </c>
      <c r="C74" s="41"/>
      <c r="D74" s="53"/>
      <c r="E74" s="63"/>
      <c r="F74" s="22"/>
      <c r="G74" s="63"/>
      <c r="H74" s="54"/>
    </row>
    <row r="75" spans="1:8" customFormat="1" ht="20.25" customHeight="1" x14ac:dyDescent="0.3">
      <c r="A75" s="114" t="s">
        <v>260</v>
      </c>
      <c r="B75" s="115"/>
      <c r="C75" s="115"/>
      <c r="D75" s="115"/>
      <c r="E75" s="115"/>
      <c r="F75" s="115"/>
      <c r="G75" s="115"/>
      <c r="H75" s="115"/>
    </row>
    <row r="76" spans="1:8" customFormat="1" ht="20.25" customHeight="1" x14ac:dyDescent="0.3">
      <c r="A76" s="108" t="s">
        <v>26</v>
      </c>
      <c r="B76" s="109"/>
      <c r="C76" s="109"/>
      <c r="D76" s="109"/>
      <c r="E76" s="109"/>
      <c r="F76" s="109"/>
      <c r="G76" s="109"/>
      <c r="H76" s="109"/>
    </row>
    <row r="77" spans="1:8" customFormat="1" ht="60" customHeight="1" x14ac:dyDescent="0.3">
      <c r="A77" s="49" t="s">
        <v>10</v>
      </c>
      <c r="B77" s="50" t="s">
        <v>9</v>
      </c>
      <c r="C77" s="50" t="s">
        <v>8</v>
      </c>
      <c r="D77" s="50" t="s">
        <v>7</v>
      </c>
      <c r="E77" s="50" t="s">
        <v>6</v>
      </c>
      <c r="F77" s="21" t="s">
        <v>5</v>
      </c>
      <c r="G77" s="50" t="s">
        <v>4</v>
      </c>
      <c r="H77" s="50" t="s">
        <v>21</v>
      </c>
    </row>
    <row r="78" spans="1:8" s="25" customFormat="1" ht="141" customHeight="1" x14ac:dyDescent="0.25">
      <c r="A78" s="32">
        <v>1</v>
      </c>
      <c r="B78" s="33" t="s">
        <v>207</v>
      </c>
      <c r="C78" s="33" t="s">
        <v>208</v>
      </c>
      <c r="D78" s="21" t="s">
        <v>13</v>
      </c>
      <c r="E78" s="32">
        <v>0.5</v>
      </c>
      <c r="F78" s="21" t="s">
        <v>206</v>
      </c>
      <c r="G78" s="32">
        <f t="shared" si="1"/>
        <v>2.5</v>
      </c>
      <c r="H78" s="81" t="s">
        <v>359</v>
      </c>
    </row>
    <row r="79" spans="1:8" s="25" customFormat="1" ht="55.2" x14ac:dyDescent="0.3">
      <c r="A79" s="32">
        <v>2</v>
      </c>
      <c r="B79" s="33" t="s">
        <v>209</v>
      </c>
      <c r="C79" s="33" t="s">
        <v>210</v>
      </c>
      <c r="D79" s="21" t="s">
        <v>13</v>
      </c>
      <c r="E79" s="32">
        <v>1</v>
      </c>
      <c r="F79" s="21" t="s">
        <v>211</v>
      </c>
      <c r="G79" s="32">
        <f t="shared" si="1"/>
        <v>5</v>
      </c>
      <c r="H79" s="44" t="s">
        <v>360</v>
      </c>
    </row>
    <row r="80" spans="1:8" s="25" customFormat="1" ht="144" customHeight="1" x14ac:dyDescent="0.3">
      <c r="A80" s="32">
        <v>3</v>
      </c>
      <c r="B80" s="33" t="s">
        <v>218</v>
      </c>
      <c r="C80" s="33" t="s">
        <v>219</v>
      </c>
      <c r="D80" s="21" t="s">
        <v>13</v>
      </c>
      <c r="E80" s="32">
        <v>0.5</v>
      </c>
      <c r="F80" s="21" t="s">
        <v>206</v>
      </c>
      <c r="G80" s="32">
        <f t="shared" si="1"/>
        <v>2.5</v>
      </c>
      <c r="H80" s="44" t="s">
        <v>362</v>
      </c>
    </row>
    <row r="81" spans="1:8" s="25" customFormat="1" ht="55.2" x14ac:dyDescent="0.3">
      <c r="A81" s="32">
        <v>4</v>
      </c>
      <c r="B81" s="33" t="s">
        <v>220</v>
      </c>
      <c r="C81" s="33" t="s">
        <v>221</v>
      </c>
      <c r="D81" s="21" t="s">
        <v>13</v>
      </c>
      <c r="E81" s="32">
        <v>2</v>
      </c>
      <c r="F81" s="21" t="s">
        <v>217</v>
      </c>
      <c r="G81" s="32">
        <f t="shared" si="1"/>
        <v>10</v>
      </c>
      <c r="H81" s="44" t="s">
        <v>363</v>
      </c>
    </row>
    <row r="82" spans="1:8" s="25" customFormat="1" ht="69" x14ac:dyDescent="0.3">
      <c r="A82" s="32">
        <v>5</v>
      </c>
      <c r="B82" s="37" t="s">
        <v>222</v>
      </c>
      <c r="C82" s="33" t="s">
        <v>223</v>
      </c>
      <c r="D82" s="21" t="s">
        <v>13</v>
      </c>
      <c r="E82" s="32">
        <v>4</v>
      </c>
      <c r="F82" s="21" t="s">
        <v>117</v>
      </c>
      <c r="G82" s="32">
        <f t="shared" si="1"/>
        <v>20</v>
      </c>
      <c r="H82" s="73" t="s">
        <v>364</v>
      </c>
    </row>
    <row r="83" spans="1:8" s="25" customFormat="1" ht="69" x14ac:dyDescent="0.3">
      <c r="A83" s="32">
        <v>6</v>
      </c>
      <c r="B83" s="37" t="s">
        <v>224</v>
      </c>
      <c r="C83" s="33" t="s">
        <v>256</v>
      </c>
      <c r="D83" s="21" t="s">
        <v>13</v>
      </c>
      <c r="E83" s="32">
        <v>3</v>
      </c>
      <c r="F83" s="21" t="s">
        <v>225</v>
      </c>
      <c r="G83" s="32">
        <f t="shared" si="1"/>
        <v>15</v>
      </c>
      <c r="H83" s="86" t="s">
        <v>370</v>
      </c>
    </row>
    <row r="84" spans="1:8" customFormat="1" ht="15.75" customHeight="1" x14ac:dyDescent="0.3">
      <c r="A84" s="108" t="s">
        <v>191</v>
      </c>
      <c r="B84" s="108"/>
      <c r="C84" s="108"/>
      <c r="D84" s="108"/>
      <c r="E84" s="108"/>
      <c r="F84" s="108"/>
      <c r="G84" s="108"/>
      <c r="H84" s="108"/>
    </row>
    <row r="85" spans="1:8" customFormat="1" ht="60" customHeight="1" x14ac:dyDescent="0.3">
      <c r="A85" s="49" t="s">
        <v>10</v>
      </c>
      <c r="B85" s="50" t="s">
        <v>9</v>
      </c>
      <c r="C85" s="50" t="s">
        <v>8</v>
      </c>
      <c r="D85" s="50" t="s">
        <v>7</v>
      </c>
      <c r="E85" s="50" t="s">
        <v>6</v>
      </c>
      <c r="F85" s="21" t="s">
        <v>5</v>
      </c>
      <c r="G85" s="50" t="s">
        <v>4</v>
      </c>
      <c r="H85" s="50" t="s">
        <v>21</v>
      </c>
    </row>
    <row r="86" spans="1:8" customFormat="1" ht="15.75" customHeight="1" x14ac:dyDescent="0.3">
      <c r="A86" s="58"/>
      <c r="B86" s="54" t="s">
        <v>239</v>
      </c>
      <c r="C86" s="41"/>
      <c r="D86" s="53"/>
      <c r="E86" s="63"/>
      <c r="F86" s="22"/>
      <c r="G86" s="63"/>
      <c r="H86" s="54"/>
    </row>
    <row r="87" spans="1:8" customFormat="1" ht="20.25" customHeight="1" x14ac:dyDescent="0.3">
      <c r="A87" s="114" t="s">
        <v>261</v>
      </c>
      <c r="B87" s="115"/>
      <c r="C87" s="115"/>
      <c r="D87" s="115"/>
      <c r="E87" s="115"/>
      <c r="F87" s="115"/>
      <c r="G87" s="115"/>
      <c r="H87" s="115"/>
    </row>
    <row r="88" spans="1:8" customFormat="1" ht="20.25" customHeight="1" x14ac:dyDescent="0.3">
      <c r="A88" s="108" t="s">
        <v>26</v>
      </c>
      <c r="B88" s="109"/>
      <c r="C88" s="109"/>
      <c r="D88" s="109"/>
      <c r="E88" s="109"/>
      <c r="F88" s="109"/>
      <c r="G88" s="109"/>
      <c r="H88" s="109"/>
    </row>
    <row r="89" spans="1:8" customFormat="1" ht="60" customHeight="1" x14ac:dyDescent="0.3">
      <c r="A89" s="49" t="s">
        <v>10</v>
      </c>
      <c r="B89" s="50" t="s">
        <v>9</v>
      </c>
      <c r="C89" s="50" t="s">
        <v>8</v>
      </c>
      <c r="D89" s="50" t="s">
        <v>7</v>
      </c>
      <c r="E89" s="50" t="s">
        <v>6</v>
      </c>
      <c r="F89" s="21" t="s">
        <v>5</v>
      </c>
      <c r="G89" s="50" t="s">
        <v>4</v>
      </c>
      <c r="H89" s="50" t="s">
        <v>21</v>
      </c>
    </row>
    <row r="90" spans="1:8" s="25" customFormat="1" x14ac:dyDescent="0.25">
      <c r="A90" s="32"/>
      <c r="B90" s="54" t="s">
        <v>239</v>
      </c>
      <c r="C90" s="33"/>
      <c r="D90" s="21"/>
      <c r="E90" s="32"/>
      <c r="F90" s="21"/>
      <c r="G90" s="32"/>
      <c r="H90" s="24"/>
    </row>
    <row r="91" spans="1:8" customFormat="1" ht="15.75" customHeight="1" x14ac:dyDescent="0.3">
      <c r="A91" s="108" t="s">
        <v>191</v>
      </c>
      <c r="B91" s="108"/>
      <c r="C91" s="108"/>
      <c r="D91" s="108"/>
      <c r="E91" s="108"/>
      <c r="F91" s="108"/>
      <c r="G91" s="108"/>
      <c r="H91" s="108"/>
    </row>
    <row r="92" spans="1:8" customFormat="1" ht="60" customHeight="1" x14ac:dyDescent="0.3">
      <c r="A92" s="49" t="s">
        <v>10</v>
      </c>
      <c r="B92" s="50" t="s">
        <v>9</v>
      </c>
      <c r="C92" s="50" t="s">
        <v>8</v>
      </c>
      <c r="D92" s="50" t="s">
        <v>7</v>
      </c>
      <c r="E92" s="50" t="s">
        <v>6</v>
      </c>
      <c r="F92" s="21" t="s">
        <v>5</v>
      </c>
      <c r="G92" s="50" t="s">
        <v>4</v>
      </c>
      <c r="H92" s="50" t="s">
        <v>21</v>
      </c>
    </row>
    <row r="93" spans="1:8" customFormat="1" ht="15.75" customHeight="1" x14ac:dyDescent="0.3">
      <c r="A93" s="58"/>
      <c r="B93" s="54" t="s">
        <v>239</v>
      </c>
      <c r="C93" s="41"/>
      <c r="D93" s="53"/>
      <c r="E93" s="63"/>
      <c r="F93" s="22"/>
      <c r="G93" s="63"/>
      <c r="H93" s="54"/>
    </row>
  </sheetData>
  <mergeCells count="43">
    <mergeCell ref="A84:H84"/>
    <mergeCell ref="A87:H87"/>
    <mergeCell ref="A88:H88"/>
    <mergeCell ref="A91:H91"/>
    <mergeCell ref="A67:H67"/>
    <mergeCell ref="A68:H68"/>
    <mergeCell ref="A72:H72"/>
    <mergeCell ref="A75:H75"/>
    <mergeCell ref="A76:H76"/>
    <mergeCell ref="A36:H36"/>
    <mergeCell ref="A39:H39"/>
    <mergeCell ref="A55:H55"/>
    <mergeCell ref="A56:H56"/>
    <mergeCell ref="A64:H64"/>
    <mergeCell ref="A15:B15"/>
    <mergeCell ref="C15:H15"/>
    <mergeCell ref="A11:B11"/>
    <mergeCell ref="C11:D11"/>
    <mergeCell ref="E11:F11"/>
    <mergeCell ref="G11:H11"/>
    <mergeCell ref="A12:B12"/>
    <mergeCell ref="C12:H12"/>
    <mergeCell ref="C10:D10"/>
    <mergeCell ref="E10:F10"/>
    <mergeCell ref="G10:H10"/>
    <mergeCell ref="A13:B13"/>
    <mergeCell ref="C13:H13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</mergeCells>
  <pageMargins left="0.7" right="0.7" top="0.75" bottom="0.75" header="0" footer="0"/>
  <pageSetup paperSize="9"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2"/>
  <sheetViews>
    <sheetView topLeftCell="A28" zoomScale="87" zoomScaleNormal="87" workbookViewId="0">
      <selection activeCell="C8" sqref="C8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121" t="s">
        <v>20</v>
      </c>
      <c r="B1" s="122"/>
      <c r="C1" s="122"/>
      <c r="D1" s="122"/>
      <c r="E1" s="122"/>
      <c r="F1" s="122"/>
      <c r="G1" s="122"/>
    </row>
    <row r="2" spans="1:8" s="7" customFormat="1" ht="21" x14ac:dyDescent="0.4">
      <c r="A2" s="104" t="s">
        <v>60</v>
      </c>
      <c r="B2" s="104"/>
      <c r="C2" s="104"/>
      <c r="D2" s="104"/>
      <c r="E2" s="104"/>
      <c r="F2" s="104"/>
      <c r="G2" s="104"/>
      <c r="H2" s="14"/>
    </row>
    <row r="3" spans="1:8" s="7" customFormat="1" ht="21" x14ac:dyDescent="0.3">
      <c r="A3" s="105" t="str">
        <f>'Информация о Чемпионате'!B4</f>
        <v xml:space="preserve">Региональный этап </v>
      </c>
      <c r="B3" s="105"/>
      <c r="C3" s="105"/>
      <c r="D3" s="105"/>
      <c r="E3" s="105"/>
      <c r="F3" s="105"/>
      <c r="G3" s="105"/>
      <c r="H3" s="15"/>
    </row>
    <row r="4" spans="1:8" s="7" customFormat="1" ht="21" x14ac:dyDescent="0.4">
      <c r="A4" s="104" t="s">
        <v>61</v>
      </c>
      <c r="B4" s="104"/>
      <c r="C4" s="104"/>
      <c r="D4" s="104"/>
      <c r="E4" s="104"/>
      <c r="F4" s="104"/>
      <c r="G4" s="104"/>
      <c r="H4" s="14"/>
    </row>
    <row r="5" spans="1:8" ht="20.399999999999999" x14ac:dyDescent="0.3">
      <c r="A5" s="123" t="str">
        <f>'Информация о Чемпионате'!B3</f>
        <v>Облицовка плиткой</v>
      </c>
      <c r="B5" s="123"/>
      <c r="C5" s="123"/>
      <c r="D5" s="123"/>
      <c r="E5" s="123"/>
      <c r="F5" s="123"/>
      <c r="G5" s="123"/>
      <c r="H5" s="16"/>
    </row>
    <row r="6" spans="1:8" ht="21" x14ac:dyDescent="0.3">
      <c r="A6" s="110" t="s">
        <v>29</v>
      </c>
      <c r="B6" s="120"/>
      <c r="C6" s="120"/>
      <c r="D6" s="120"/>
      <c r="E6" s="120"/>
      <c r="F6" s="120"/>
      <c r="G6" s="120"/>
    </row>
    <row r="7" spans="1:8" ht="27.6" x14ac:dyDescent="0.3">
      <c r="A7" s="2" t="s">
        <v>10</v>
      </c>
      <c r="B7" s="2" t="s">
        <v>9</v>
      </c>
      <c r="C7" s="3" t="s">
        <v>8</v>
      </c>
      <c r="D7" s="2" t="s">
        <v>7</v>
      </c>
      <c r="E7" s="2" t="s">
        <v>6</v>
      </c>
      <c r="F7" s="2" t="s">
        <v>5</v>
      </c>
      <c r="G7" s="2" t="s">
        <v>30</v>
      </c>
    </row>
    <row r="8" spans="1:8" s="65" customFormat="1" ht="110.4" x14ac:dyDescent="0.3">
      <c r="A8" s="32">
        <v>1</v>
      </c>
      <c r="B8" s="64" t="s">
        <v>262</v>
      </c>
      <c r="C8" s="64" t="s">
        <v>144</v>
      </c>
      <c r="D8" s="47" t="s">
        <v>18</v>
      </c>
      <c r="E8" s="28">
        <v>1</v>
      </c>
      <c r="F8" s="28" t="s">
        <v>27</v>
      </c>
      <c r="G8" s="30"/>
    </row>
    <row r="9" spans="1:8" s="65" customFormat="1" ht="41.4" x14ac:dyDescent="0.3">
      <c r="A9" s="32">
        <v>2</v>
      </c>
      <c r="B9" s="64" t="s">
        <v>263</v>
      </c>
      <c r="C9" s="64" t="s">
        <v>264</v>
      </c>
      <c r="D9" s="47" t="s">
        <v>18</v>
      </c>
      <c r="E9" s="28">
        <v>1</v>
      </c>
      <c r="F9" s="28" t="s">
        <v>27</v>
      </c>
      <c r="G9" s="30"/>
    </row>
    <row r="10" spans="1:8" s="65" customFormat="1" ht="179.4" x14ac:dyDescent="0.3">
      <c r="A10" s="32">
        <v>3</v>
      </c>
      <c r="B10" s="64" t="s">
        <v>265</v>
      </c>
      <c r="C10" s="64" t="s">
        <v>266</v>
      </c>
      <c r="D10" s="47" t="s">
        <v>25</v>
      </c>
      <c r="E10" s="28">
        <v>1</v>
      </c>
      <c r="F10" s="28" t="s">
        <v>27</v>
      </c>
      <c r="G10" s="30"/>
    </row>
    <row r="11" spans="1:8" s="65" customFormat="1" ht="27.6" x14ac:dyDescent="0.3">
      <c r="A11" s="32">
        <v>4</v>
      </c>
      <c r="B11" s="64" t="s">
        <v>267</v>
      </c>
      <c r="C11" s="64" t="s">
        <v>268</v>
      </c>
      <c r="D11" s="47" t="s">
        <v>25</v>
      </c>
      <c r="E11" s="28">
        <v>1</v>
      </c>
      <c r="F11" s="28" t="s">
        <v>27</v>
      </c>
      <c r="G11" s="30"/>
    </row>
    <row r="12" spans="1:8" s="65" customFormat="1" ht="13.8" x14ac:dyDescent="0.3">
      <c r="A12" s="32">
        <v>5</v>
      </c>
      <c r="B12" s="64" t="s">
        <v>269</v>
      </c>
      <c r="C12" s="64" t="s">
        <v>270</v>
      </c>
      <c r="D12" s="47" t="s">
        <v>25</v>
      </c>
      <c r="E12" s="28">
        <v>1</v>
      </c>
      <c r="F12" s="28" t="s">
        <v>27</v>
      </c>
      <c r="G12" s="30"/>
    </row>
    <row r="13" spans="1:8" s="65" customFormat="1" ht="27.6" x14ac:dyDescent="0.3">
      <c r="A13" s="32">
        <v>6</v>
      </c>
      <c r="B13" s="64" t="s">
        <v>271</v>
      </c>
      <c r="C13" s="64" t="s">
        <v>272</v>
      </c>
      <c r="D13" s="47" t="s">
        <v>25</v>
      </c>
      <c r="E13" s="28">
        <v>1</v>
      </c>
      <c r="F13" s="28" t="s">
        <v>27</v>
      </c>
      <c r="G13" s="30"/>
    </row>
    <row r="14" spans="1:8" s="65" customFormat="1" ht="13.8" x14ac:dyDescent="0.3">
      <c r="A14" s="32">
        <v>7</v>
      </c>
      <c r="B14" s="64" t="s">
        <v>273</v>
      </c>
      <c r="C14" s="64" t="s">
        <v>274</v>
      </c>
      <c r="D14" s="47" t="s">
        <v>25</v>
      </c>
      <c r="E14" s="28">
        <v>1</v>
      </c>
      <c r="F14" s="28" t="s">
        <v>27</v>
      </c>
      <c r="G14" s="30"/>
    </row>
    <row r="15" spans="1:8" s="65" customFormat="1" ht="41.4" x14ac:dyDescent="0.3">
      <c r="A15" s="32">
        <v>8</v>
      </c>
      <c r="B15" s="64" t="s">
        <v>275</v>
      </c>
      <c r="C15" s="64" t="s">
        <v>276</v>
      </c>
      <c r="D15" s="47" t="s">
        <v>25</v>
      </c>
      <c r="E15" s="28">
        <v>1</v>
      </c>
      <c r="F15" s="28" t="s">
        <v>27</v>
      </c>
      <c r="G15" s="30"/>
    </row>
    <row r="16" spans="1:8" s="65" customFormat="1" ht="27.6" x14ac:dyDescent="0.3">
      <c r="A16" s="32">
        <v>9</v>
      </c>
      <c r="B16" s="64" t="s">
        <v>277</v>
      </c>
      <c r="C16" s="64" t="s">
        <v>278</v>
      </c>
      <c r="D16" s="47" t="s">
        <v>25</v>
      </c>
      <c r="E16" s="28">
        <v>1</v>
      </c>
      <c r="F16" s="28" t="s">
        <v>27</v>
      </c>
      <c r="G16" s="30"/>
    </row>
    <row r="17" spans="1:7" s="65" customFormat="1" ht="13.8" x14ac:dyDescent="0.3">
      <c r="A17" s="32">
        <v>10</v>
      </c>
      <c r="B17" s="64" t="s">
        <v>279</v>
      </c>
      <c r="C17" s="64" t="s">
        <v>280</v>
      </c>
      <c r="D17" s="47" t="s">
        <v>25</v>
      </c>
      <c r="E17" s="28">
        <v>1</v>
      </c>
      <c r="F17" s="28" t="s">
        <v>27</v>
      </c>
      <c r="G17" s="30"/>
    </row>
    <row r="18" spans="1:7" s="65" customFormat="1" ht="13.8" x14ac:dyDescent="0.3">
      <c r="A18" s="32">
        <v>11</v>
      </c>
      <c r="B18" s="64" t="s">
        <v>281</v>
      </c>
      <c r="C18" s="64" t="s">
        <v>282</v>
      </c>
      <c r="D18" s="47" t="s">
        <v>25</v>
      </c>
      <c r="E18" s="28">
        <v>1</v>
      </c>
      <c r="F18" s="28" t="s">
        <v>27</v>
      </c>
      <c r="G18" s="30"/>
    </row>
    <row r="19" spans="1:7" s="65" customFormat="1" ht="13.8" x14ac:dyDescent="0.3">
      <c r="A19" s="32">
        <v>12</v>
      </c>
      <c r="B19" s="64" t="s">
        <v>283</v>
      </c>
      <c r="C19" s="64" t="s">
        <v>284</v>
      </c>
      <c r="D19" s="47" t="s">
        <v>25</v>
      </c>
      <c r="E19" s="28">
        <v>1</v>
      </c>
      <c r="F19" s="28" t="s">
        <v>27</v>
      </c>
      <c r="G19" s="30"/>
    </row>
    <row r="20" spans="1:7" s="65" customFormat="1" ht="27.6" x14ac:dyDescent="0.3">
      <c r="A20" s="32">
        <v>13</v>
      </c>
      <c r="B20" s="64" t="s">
        <v>285</v>
      </c>
      <c r="C20" s="64" t="s">
        <v>286</v>
      </c>
      <c r="D20" s="47" t="s">
        <v>25</v>
      </c>
      <c r="E20" s="28">
        <v>2</v>
      </c>
      <c r="F20" s="28" t="s">
        <v>27</v>
      </c>
      <c r="G20" s="30"/>
    </row>
    <row r="21" spans="1:7" s="65" customFormat="1" ht="13.8" x14ac:dyDescent="0.3">
      <c r="A21" s="32">
        <v>14</v>
      </c>
      <c r="B21" s="64" t="s">
        <v>287</v>
      </c>
      <c r="C21" s="64" t="s">
        <v>284</v>
      </c>
      <c r="D21" s="47" t="s">
        <v>25</v>
      </c>
      <c r="E21" s="28">
        <v>1</v>
      </c>
      <c r="F21" s="28" t="s">
        <v>27</v>
      </c>
      <c r="G21" s="30"/>
    </row>
    <row r="22" spans="1:7" s="65" customFormat="1" ht="41.4" x14ac:dyDescent="0.3">
      <c r="A22" s="32">
        <v>15</v>
      </c>
      <c r="B22" s="64" t="s">
        <v>288</v>
      </c>
      <c r="C22" s="64" t="s">
        <v>289</v>
      </c>
      <c r="D22" s="47" t="s">
        <v>25</v>
      </c>
      <c r="E22" s="28">
        <v>1</v>
      </c>
      <c r="F22" s="28" t="s">
        <v>27</v>
      </c>
      <c r="G22" s="30"/>
    </row>
    <row r="23" spans="1:7" s="65" customFormat="1" ht="27.6" x14ac:dyDescent="0.3">
      <c r="A23" s="32">
        <v>16</v>
      </c>
      <c r="B23" s="64" t="s">
        <v>290</v>
      </c>
      <c r="C23" s="64" t="s">
        <v>291</v>
      </c>
      <c r="D23" s="47" t="s">
        <v>25</v>
      </c>
      <c r="E23" s="28">
        <v>1</v>
      </c>
      <c r="F23" s="28" t="s">
        <v>27</v>
      </c>
      <c r="G23" s="30"/>
    </row>
    <row r="24" spans="1:7" s="65" customFormat="1" ht="13.8" x14ac:dyDescent="0.3">
      <c r="A24" s="32">
        <v>17</v>
      </c>
      <c r="B24" s="64" t="s">
        <v>292</v>
      </c>
      <c r="C24" s="64" t="s">
        <v>293</v>
      </c>
      <c r="D24" s="47" t="s">
        <v>25</v>
      </c>
      <c r="E24" s="28">
        <v>1</v>
      </c>
      <c r="F24" s="28" t="s">
        <v>27</v>
      </c>
      <c r="G24" s="30"/>
    </row>
    <row r="25" spans="1:7" s="65" customFormat="1" ht="27.6" x14ac:dyDescent="0.3">
      <c r="A25" s="32">
        <v>18</v>
      </c>
      <c r="B25" s="64" t="s">
        <v>294</v>
      </c>
      <c r="C25" s="64" t="s">
        <v>295</v>
      </c>
      <c r="D25" s="47" t="s">
        <v>25</v>
      </c>
      <c r="E25" s="28">
        <v>1</v>
      </c>
      <c r="F25" s="28" t="s">
        <v>27</v>
      </c>
      <c r="G25" s="30"/>
    </row>
    <row r="26" spans="1:7" s="65" customFormat="1" ht="13.8" x14ac:dyDescent="0.3">
      <c r="A26" s="32">
        <v>19</v>
      </c>
      <c r="B26" s="64" t="s">
        <v>296</v>
      </c>
      <c r="C26" s="64" t="s">
        <v>282</v>
      </c>
      <c r="D26" s="47" t="s">
        <v>25</v>
      </c>
      <c r="E26" s="28">
        <v>1</v>
      </c>
      <c r="F26" s="28" t="s">
        <v>27</v>
      </c>
      <c r="G26" s="30"/>
    </row>
    <row r="27" spans="1:7" s="65" customFormat="1" ht="13.8" x14ac:dyDescent="0.3">
      <c r="A27" s="32">
        <v>20</v>
      </c>
      <c r="B27" s="64" t="s">
        <v>297</v>
      </c>
      <c r="C27" s="64" t="s">
        <v>282</v>
      </c>
      <c r="D27" s="47" t="s">
        <v>25</v>
      </c>
      <c r="E27" s="28">
        <v>1</v>
      </c>
      <c r="F27" s="28" t="s">
        <v>27</v>
      </c>
      <c r="G27" s="30"/>
    </row>
    <row r="28" spans="1:7" s="65" customFormat="1" ht="13.8" x14ac:dyDescent="0.3">
      <c r="A28" s="32">
        <v>21</v>
      </c>
      <c r="B28" s="64" t="s">
        <v>298</v>
      </c>
      <c r="C28" s="64" t="s">
        <v>282</v>
      </c>
      <c r="D28" s="47" t="s">
        <v>25</v>
      </c>
      <c r="E28" s="28">
        <v>1</v>
      </c>
      <c r="F28" s="28" t="s">
        <v>27</v>
      </c>
      <c r="G28" s="30"/>
    </row>
    <row r="29" spans="1:7" s="65" customFormat="1" ht="13.8" x14ac:dyDescent="0.3">
      <c r="A29" s="32">
        <v>22</v>
      </c>
      <c r="B29" s="64" t="s">
        <v>299</v>
      </c>
      <c r="C29" s="64" t="s">
        <v>282</v>
      </c>
      <c r="D29" s="47" t="s">
        <v>25</v>
      </c>
      <c r="E29" s="28">
        <v>1</v>
      </c>
      <c r="F29" s="28" t="s">
        <v>27</v>
      </c>
      <c r="G29" s="30"/>
    </row>
    <row r="30" spans="1:7" s="65" customFormat="1" ht="13.8" x14ac:dyDescent="0.3">
      <c r="A30" s="32">
        <v>23</v>
      </c>
      <c r="B30" s="64" t="s">
        <v>300</v>
      </c>
      <c r="C30" s="64" t="s">
        <v>301</v>
      </c>
      <c r="D30" s="47" t="s">
        <v>25</v>
      </c>
      <c r="E30" s="28">
        <v>1</v>
      </c>
      <c r="F30" s="28" t="s">
        <v>27</v>
      </c>
      <c r="G30" s="30"/>
    </row>
    <row r="31" spans="1:7" s="65" customFormat="1" ht="41.4" x14ac:dyDescent="0.3">
      <c r="A31" s="32">
        <v>24</v>
      </c>
      <c r="B31" s="64" t="s">
        <v>302</v>
      </c>
      <c r="C31" s="64" t="s">
        <v>303</v>
      </c>
      <c r="D31" s="47" t="s">
        <v>25</v>
      </c>
      <c r="E31" s="28">
        <v>1</v>
      </c>
      <c r="F31" s="28" t="s">
        <v>27</v>
      </c>
      <c r="G31" s="30"/>
    </row>
    <row r="32" spans="1:7" s="65" customFormat="1" ht="13.8" x14ac:dyDescent="0.3">
      <c r="A32" s="32">
        <v>25</v>
      </c>
      <c r="B32" s="64" t="s">
        <v>304</v>
      </c>
      <c r="C32" s="64" t="s">
        <v>282</v>
      </c>
      <c r="D32" s="47" t="s">
        <v>25</v>
      </c>
      <c r="E32" s="28">
        <v>1</v>
      </c>
      <c r="F32" s="28" t="s">
        <v>27</v>
      </c>
      <c r="G32" s="30"/>
    </row>
    <row r="33" spans="1:7" s="65" customFormat="1" ht="27.6" x14ac:dyDescent="0.3">
      <c r="A33" s="32">
        <v>26</v>
      </c>
      <c r="B33" s="64" t="s">
        <v>305</v>
      </c>
      <c r="C33" s="64" t="s">
        <v>306</v>
      </c>
      <c r="D33" s="47" t="s">
        <v>25</v>
      </c>
      <c r="E33" s="28">
        <v>1</v>
      </c>
      <c r="F33" s="28" t="s">
        <v>27</v>
      </c>
      <c r="G33" s="30"/>
    </row>
    <row r="34" spans="1:7" s="65" customFormat="1" ht="13.8" x14ac:dyDescent="0.3">
      <c r="A34" s="32">
        <v>27</v>
      </c>
      <c r="B34" s="64" t="s">
        <v>307</v>
      </c>
      <c r="C34" s="64" t="s">
        <v>282</v>
      </c>
      <c r="D34" s="47" t="s">
        <v>25</v>
      </c>
      <c r="E34" s="28">
        <v>2</v>
      </c>
      <c r="F34" s="28" t="s">
        <v>27</v>
      </c>
      <c r="G34" s="30"/>
    </row>
    <row r="35" spans="1:7" s="65" customFormat="1" ht="13.8" x14ac:dyDescent="0.3">
      <c r="A35" s="32">
        <v>28</v>
      </c>
      <c r="B35" s="64" t="s">
        <v>308</v>
      </c>
      <c r="C35" s="64" t="s">
        <v>282</v>
      </c>
      <c r="D35" s="47" t="s">
        <v>25</v>
      </c>
      <c r="E35" s="28">
        <v>1</v>
      </c>
      <c r="F35" s="28" t="s">
        <v>27</v>
      </c>
      <c r="G35" s="30"/>
    </row>
    <row r="36" spans="1:7" s="65" customFormat="1" ht="13.8" x14ac:dyDescent="0.3">
      <c r="A36" s="32">
        <v>29</v>
      </c>
      <c r="B36" s="64" t="s">
        <v>309</v>
      </c>
      <c r="C36" s="64" t="s">
        <v>282</v>
      </c>
      <c r="D36" s="47" t="s">
        <v>25</v>
      </c>
      <c r="E36" s="28">
        <v>1</v>
      </c>
      <c r="F36" s="28" t="s">
        <v>27</v>
      </c>
      <c r="G36" s="30"/>
    </row>
    <row r="37" spans="1:7" s="65" customFormat="1" ht="27.6" x14ac:dyDescent="0.3">
      <c r="A37" s="32">
        <v>30</v>
      </c>
      <c r="B37" s="66" t="s">
        <v>310</v>
      </c>
      <c r="C37" s="64" t="s">
        <v>311</v>
      </c>
      <c r="D37" s="47" t="s">
        <v>25</v>
      </c>
      <c r="E37" s="28">
        <v>1</v>
      </c>
      <c r="F37" s="28" t="s">
        <v>27</v>
      </c>
      <c r="G37" s="30"/>
    </row>
    <row r="38" spans="1:7" s="65" customFormat="1" ht="13.8" x14ac:dyDescent="0.3">
      <c r="A38" s="32">
        <v>31</v>
      </c>
      <c r="B38" s="64" t="s">
        <v>312</v>
      </c>
      <c r="C38" s="64" t="s">
        <v>282</v>
      </c>
      <c r="D38" s="47" t="s">
        <v>25</v>
      </c>
      <c r="E38" s="28">
        <v>1</v>
      </c>
      <c r="F38" s="28" t="s">
        <v>27</v>
      </c>
      <c r="G38" s="30"/>
    </row>
    <row r="39" spans="1:7" s="65" customFormat="1" ht="13.8" x14ac:dyDescent="0.3">
      <c r="A39" s="32">
        <v>32</v>
      </c>
      <c r="B39" s="64" t="s">
        <v>313</v>
      </c>
      <c r="C39" s="64" t="s">
        <v>314</v>
      </c>
      <c r="D39" s="47" t="s">
        <v>25</v>
      </c>
      <c r="E39" s="28">
        <v>2</v>
      </c>
      <c r="F39" s="28" t="s">
        <v>27</v>
      </c>
      <c r="G39" s="30"/>
    </row>
    <row r="40" spans="1:7" s="65" customFormat="1" ht="13.8" x14ac:dyDescent="0.3">
      <c r="A40" s="32">
        <v>33</v>
      </c>
      <c r="B40" s="64" t="s">
        <v>315</v>
      </c>
      <c r="C40" s="64" t="s">
        <v>282</v>
      </c>
      <c r="D40" s="47" t="s">
        <v>316</v>
      </c>
      <c r="E40" s="28">
        <v>1</v>
      </c>
      <c r="F40" s="28" t="s">
        <v>27</v>
      </c>
      <c r="G40" s="30"/>
    </row>
    <row r="41" spans="1:7" s="65" customFormat="1" ht="13.8" x14ac:dyDescent="0.3">
      <c r="A41" s="32">
        <v>34</v>
      </c>
      <c r="B41" s="64" t="s">
        <v>317</v>
      </c>
      <c r="C41" s="64" t="s">
        <v>282</v>
      </c>
      <c r="D41" s="47" t="s">
        <v>316</v>
      </c>
      <c r="E41" s="28">
        <v>1</v>
      </c>
      <c r="F41" s="28" t="s">
        <v>27</v>
      </c>
      <c r="G41" s="30"/>
    </row>
    <row r="42" spans="1:7" s="65" customFormat="1" ht="55.2" x14ac:dyDescent="0.3">
      <c r="A42" s="32">
        <v>35</v>
      </c>
      <c r="B42" s="64" t="s">
        <v>318</v>
      </c>
      <c r="C42" s="64" t="s">
        <v>319</v>
      </c>
      <c r="D42" s="47" t="s">
        <v>316</v>
      </c>
      <c r="E42" s="28">
        <v>2</v>
      </c>
      <c r="F42" s="28" t="s">
        <v>320</v>
      </c>
      <c r="G42" s="30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Зонова Нелли Анатольевна</cp:lastModifiedBy>
  <cp:lastPrinted>2024-12-19T04:53:28Z</cp:lastPrinted>
  <dcterms:created xsi:type="dcterms:W3CDTF">2023-01-11T12:24:27Z</dcterms:created>
  <dcterms:modified xsi:type="dcterms:W3CDTF">2025-02-01T18:41:54Z</dcterms:modified>
</cp:coreProperties>
</file>